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2995" windowHeight="6480" activeTab="2"/>
  </bookViews>
  <sheets>
    <sheet name="ตุลาคม 64" sheetId="1" r:id="rId1"/>
    <sheet name="พฤศจิกายน 64" sheetId="2" r:id="rId2"/>
    <sheet name="แผนมกราคม 65" sheetId="3" r:id="rId3"/>
  </sheets>
  <calcPr calcId="144525"/>
</workbook>
</file>

<file path=xl/calcChain.xml><?xml version="1.0" encoding="utf-8"?>
<calcChain xmlns="http://schemas.openxmlformats.org/spreadsheetml/2006/main">
  <c r="E28" i="3" l="1"/>
  <c r="F28" i="3"/>
  <c r="G28" i="3"/>
  <c r="H28" i="3"/>
  <c r="I28" i="3"/>
  <c r="J28" i="3"/>
  <c r="K28" i="3"/>
  <c r="D28" i="3"/>
  <c r="H27" i="1"/>
  <c r="F27" i="1"/>
  <c r="E27" i="1"/>
  <c r="G27" i="1" s="1"/>
  <c r="D27" i="1"/>
  <c r="G26" i="1"/>
  <c r="G25" i="1"/>
  <c r="G24" i="1"/>
  <c r="G23" i="1"/>
  <c r="G22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<sst xmlns="http://schemas.openxmlformats.org/spreadsheetml/2006/main" count="176" uniqueCount="118">
  <si>
    <t xml:space="preserve">แผนการให้บริการฉีดวัคซีนป้องกันการติดเชื้อโรคไวรัสโคโลนา 2019 (COVIC-19) เคลื่อนที่ เข็มที่1, 2 (Sinovac) </t>
  </si>
  <si>
    <t>เดือนพฤศจิกายน 2564</t>
  </si>
  <si>
    <t xml:space="preserve">สำนักงานสาธารณสุขอำเภออรัญประเทศ  </t>
  </si>
  <si>
    <t>วัน เดือน ปี</t>
  </si>
  <si>
    <t>สถานที่</t>
  </si>
  <si>
    <t>เข็ม 1</t>
  </si>
  <si>
    <t>เข็ม 2</t>
  </si>
  <si>
    <t>รวม</t>
  </si>
  <si>
    <t>ผลงาน</t>
  </si>
  <si>
    <t>เบิกชั่วโมง</t>
  </si>
  <si>
    <t xml:space="preserve"> 3/11/64</t>
  </si>
  <si>
    <t>ศาลากลางบ้านใหม่หนองไทร</t>
  </si>
  <si>
    <t xml:space="preserve"> 5/11/64</t>
  </si>
  <si>
    <t>เทศบาล ต.ฟากห้วย</t>
  </si>
  <si>
    <t xml:space="preserve"> 8/11/64</t>
  </si>
  <si>
    <t>วัดเหล่าอ้อย(หนองสังข์)</t>
  </si>
  <si>
    <t xml:space="preserve"> 11/11/64</t>
  </si>
  <si>
    <t>รร.บ้านคลองวัว(คลองทับจันทร์)</t>
  </si>
  <si>
    <t>วิทยาลัยเกษตรฯ (ผ่านศึก)</t>
  </si>
  <si>
    <t>อบต.ท่าข้าม</t>
  </si>
  <si>
    <t xml:space="preserve"> 12/11/64</t>
  </si>
  <si>
    <t>ศาลากลาบ้านหนองปรือ</t>
  </si>
  <si>
    <t xml:space="preserve"> 15/11/64</t>
  </si>
  <si>
    <t>รร.สระปทุม (ทับพริก)</t>
  </si>
  <si>
    <t>ศาลากลางบ้านคลองหว้า</t>
  </si>
  <si>
    <t xml:space="preserve"> 16/11/64</t>
  </si>
  <si>
    <t>ภูน้ำเกลี้ยง</t>
  </si>
  <si>
    <t>ศาลากลางบ้านป่าไร่</t>
  </si>
  <si>
    <t>ศาลากลางบ้านเมืองไผ่</t>
  </si>
  <si>
    <t>รพ.สต.นิคมฯ</t>
  </si>
  <si>
    <t xml:space="preserve"> 17/11/64</t>
  </si>
  <si>
    <t>เทศบาลตำบลฟากห้วย</t>
  </si>
  <si>
    <t>ศาลากลางบ้านหันทราย</t>
  </si>
  <si>
    <t xml:space="preserve"> 18/11/64</t>
  </si>
  <si>
    <t>บ้านโรงเรียน</t>
  </si>
  <si>
    <t xml:space="preserve"> 19/11/64</t>
  </si>
  <si>
    <t>เทศบาลตำบลบ้านใหม่หนองไทร</t>
  </si>
  <si>
    <t>รพ.สต.คลองน้ำใส</t>
  </si>
  <si>
    <t>คลองหว้า</t>
  </si>
  <si>
    <t>ศาลากลางบ้านกุดแต้ (ฟากห้วย)</t>
  </si>
  <si>
    <t xml:space="preserve"> 25/11/64</t>
  </si>
  <si>
    <t>ศาลากลางบ้านคลองน้ำใส</t>
  </si>
  <si>
    <t xml:space="preserve"> 26/11/64</t>
  </si>
  <si>
    <t xml:space="preserve">แผนการให้บริการฉีดวัคซีนป้องกันการติดเชื้อโรคไวรัสโคโลนา 2019 (COVIC-19) เคลื่อนที่ เข็มที่ 2 (Sinovac) </t>
  </si>
  <si>
    <t>เดือนตุลาคม 2564</t>
  </si>
  <si>
    <t>ลำดับ</t>
  </si>
  <si>
    <t>สถานที่ฉีดวัคซีนฯ</t>
  </si>
  <si>
    <t>Atra 
เข็ม 2</t>
  </si>
  <si>
    <t>SV 
เข็ม 1</t>
  </si>
  <si>
    <t>SP 
เข็ม 2</t>
  </si>
  <si>
    <t>จำนวน
ชั่วโมง</t>
  </si>
  <si>
    <t xml:space="preserve"> 01/10/64</t>
  </si>
  <si>
    <t>เทศบาลตำบลป่าไร่</t>
  </si>
  <si>
    <t xml:space="preserve"> 04/10/64</t>
  </si>
  <si>
    <t xml:space="preserve"> 05/10/64</t>
  </si>
  <si>
    <t xml:space="preserve"> 11/10/64</t>
  </si>
  <si>
    <t>โรงเรียนบ้านหันทราย</t>
  </si>
  <si>
    <t>หอประชุมโรงเรียนบ้านท่าข้าม</t>
  </si>
  <si>
    <t xml:space="preserve"> 12/10/64</t>
  </si>
  <si>
    <t>ศาลากลางหมู่บ้านใหม่หนองไทร</t>
  </si>
  <si>
    <t xml:space="preserve"> 14/10/64</t>
  </si>
  <si>
    <t xml:space="preserve"> 15/10/64</t>
  </si>
  <si>
    <t xml:space="preserve"> 18/10/64</t>
  </si>
  <si>
    <t xml:space="preserve"> 19/10/64</t>
  </si>
  <si>
    <t>วิทยาลัยเกษตรและเทโนโลยีสระแก้ว</t>
  </si>
  <si>
    <t xml:space="preserve"> 20/10/64</t>
  </si>
  <si>
    <t>องค์การบริการส่วนตำบลท่าข้าม</t>
  </si>
  <si>
    <t xml:space="preserve"> 21/10/64</t>
  </si>
  <si>
    <t xml:space="preserve"> 23/10/64</t>
  </si>
  <si>
    <t xml:space="preserve">ศาลากลางหมู่บ้านหันทราย </t>
  </si>
  <si>
    <t xml:space="preserve"> 25/10/64</t>
  </si>
  <si>
    <t>ศาลากลางบ้านหนองสังข์</t>
  </si>
  <si>
    <t xml:space="preserve"> 26/10/64</t>
  </si>
  <si>
    <t>ศาลากลางหมู่บ้านป่าไร่</t>
  </si>
  <si>
    <t xml:space="preserve"> 27/10/64</t>
  </si>
  <si>
    <t>เทศบาลตำบลบ้านด่าน</t>
  </si>
  <si>
    <t xml:space="preserve"> 29/10/64</t>
  </si>
  <si>
    <t xml:space="preserve">เทศบาลตำบลบ้านใหม่หนองไทร </t>
  </si>
  <si>
    <t>โรงเรียนบ้านคลองวัว (คลองทับจันทร์)</t>
  </si>
  <si>
    <t>วัดเหล่าอ้อย (หนองสังข์)</t>
  </si>
  <si>
    <t>วัดบ้านตุ่น (บ้านด่าน)</t>
  </si>
  <si>
    <t>โรงเรียนสระปทุม (ทับพริก)</t>
  </si>
  <si>
    <t>แผนฉีดวัคซีนและความต้องการวัคซีนเดือนมกราคม 2565</t>
  </si>
  <si>
    <t>สถานที่ให้บริการ</t>
  </si>
  <si>
    <t>วันที่ฉีดวัคซีน</t>
  </si>
  <si>
    <t>จำนวนวัคซีนเข็ม 1 ที่ต้องการ (โด๊ส)</t>
  </si>
  <si>
    <t>จำนวนวัคซีนเข็ม 2 ที่ต้องการ (โด๊ส)</t>
  </si>
  <si>
    <t>จำนวนวัคซีนเข็ม 3 ที่ต้องการ (โด๊ส)</t>
  </si>
  <si>
    <t>AstraZeneca</t>
  </si>
  <si>
    <t>Pfizer</t>
  </si>
  <si>
    <t>Sinovac</t>
  </si>
  <si>
    <t>รพ.อรัญ</t>
  </si>
  <si>
    <t>ทับพริก</t>
  </si>
  <si>
    <t>คลองทับจันทร์</t>
  </si>
  <si>
    <t>หนองสังข์</t>
  </si>
  <si>
    <t>บ้านใหม่หนองไทร</t>
  </si>
  <si>
    <t>ฟากห้วย</t>
  </si>
  <si>
    <t>ผ่านศึก</t>
  </si>
  <si>
    <t>เมืองไผ่</t>
  </si>
  <si>
    <t>คลองน้ำใส</t>
  </si>
  <si>
    <t>หันทราย</t>
  </si>
  <si>
    <t>ป่าไร่</t>
  </si>
  <si>
    <t>หนองปรือ</t>
  </si>
  <si>
    <t xml:space="preserve"> 06/01/65</t>
  </si>
  <si>
    <t xml:space="preserve"> 07/01/65</t>
  </si>
  <si>
    <t>แผนการฉีดวัคซีนและจำนวนวัคซีนที่ต้องการ เข็มที่ 1, 2 และ 3</t>
  </si>
  <si>
    <t xml:space="preserve"> 11/01/65</t>
  </si>
  <si>
    <t xml:space="preserve"> 13/01/65</t>
  </si>
  <si>
    <t xml:space="preserve"> 14/01/65</t>
  </si>
  <si>
    <t xml:space="preserve"> 17/01/65</t>
  </si>
  <si>
    <t xml:space="preserve"> 18/01/65</t>
  </si>
  <si>
    <t xml:space="preserve"> 19/01/65</t>
  </si>
  <si>
    <t xml:space="preserve"> 20/01/65</t>
  </si>
  <si>
    <t>นิคมสร้างตนเองฯ</t>
  </si>
  <si>
    <t xml:space="preserve"> 21/01/65</t>
  </si>
  <si>
    <t xml:space="preserve"> 24/01/65</t>
  </si>
  <si>
    <t xml:space="preserve"> 25/01/65</t>
  </si>
  <si>
    <t xml:space="preserve"> 27/01/65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</si>
</sst>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F6B26B"/>
        <bgColor indexed="64"/>
      </patternFill>
    </fill>
    <fill>
      <patternFill patternType="solid">
        <fgColor rgb="FF8E7CC3"/>
        <bgColor indexed="64"/>
      </patternFill>
    </fill>
    <fill>
      <patternFill patternType="solid">
        <fgColor rgb="FFD5A6BD"/>
        <bgColor indexed="64"/>
      </patternFill>
    </fill>
    <fill>
      <patternFill patternType="solid">
        <fgColor rgb="FFFCE5CD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DD7E6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1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0" xfId="0" applyFont="1" applyFill="1"/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2" fillId="11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12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4" fillId="13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wrapText="1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22" workbookViewId="0">
      <selection activeCell="L33" sqref="L33"/>
    </sheetView>
  </sheetViews>
  <sheetFormatPr defaultColWidth="9.140625" defaultRowHeight="24"/>
  <cols>
    <col min="1" max="1" width="6.28515625" style="20" customWidth="1"/>
    <col min="2" max="2" width="13" style="20" customWidth="1"/>
    <col min="3" max="3" width="35.7109375" style="20" customWidth="1"/>
    <col min="4" max="4" width="7.42578125" style="39" customWidth="1"/>
    <col min="5" max="5" width="7" style="39" customWidth="1"/>
    <col min="6" max="6" width="7.5703125" style="39" customWidth="1"/>
    <col min="7" max="7" width="7.28515625" style="19" customWidth="1"/>
    <col min="8" max="8" width="7.28515625" style="40" customWidth="1"/>
    <col min="9" max="9" width="7.7109375" style="19" customWidth="1"/>
    <col min="10" max="16384" width="9.140625" style="20"/>
  </cols>
  <sheetData>
    <row r="1" spans="1:9" ht="24" customHeight="1">
      <c r="A1" s="60" t="s">
        <v>43</v>
      </c>
      <c r="B1" s="60"/>
      <c r="C1" s="60"/>
      <c r="D1" s="60"/>
      <c r="E1" s="60"/>
      <c r="F1" s="60"/>
      <c r="G1" s="60"/>
      <c r="H1" s="10"/>
      <c r="I1" s="1"/>
    </row>
    <row r="2" spans="1:9" ht="24" customHeight="1">
      <c r="A2" s="60" t="s">
        <v>44</v>
      </c>
      <c r="B2" s="60"/>
      <c r="C2" s="60"/>
      <c r="D2" s="60"/>
      <c r="E2" s="60"/>
      <c r="F2" s="60"/>
      <c r="G2" s="60"/>
      <c r="H2" s="10"/>
      <c r="I2" s="1"/>
    </row>
    <row r="3" spans="1:9">
      <c r="A3" s="61" t="s">
        <v>2</v>
      </c>
      <c r="B3" s="61"/>
      <c r="C3" s="61"/>
      <c r="D3" s="61"/>
      <c r="E3" s="61"/>
      <c r="F3" s="61"/>
      <c r="G3" s="61"/>
      <c r="H3" s="11"/>
      <c r="I3" s="2"/>
    </row>
    <row r="4" spans="1:9" ht="24" customHeight="1">
      <c r="A4" s="62" t="s">
        <v>45</v>
      </c>
      <c r="B4" s="58" t="s">
        <v>3</v>
      </c>
      <c r="C4" s="62" t="s">
        <v>46</v>
      </c>
      <c r="D4" s="64" t="s">
        <v>47</v>
      </c>
      <c r="E4" s="64" t="s">
        <v>48</v>
      </c>
      <c r="F4" s="64" t="s">
        <v>49</v>
      </c>
      <c r="G4" s="63" t="s">
        <v>7</v>
      </c>
      <c r="H4" s="56" t="s">
        <v>8</v>
      </c>
      <c r="I4" s="58" t="s">
        <v>50</v>
      </c>
    </row>
    <row r="5" spans="1:9">
      <c r="A5" s="63"/>
      <c r="B5" s="59"/>
      <c r="C5" s="63"/>
      <c r="D5" s="62"/>
      <c r="E5" s="62"/>
      <c r="F5" s="62"/>
      <c r="G5" s="59"/>
      <c r="H5" s="57"/>
      <c r="I5" s="59"/>
    </row>
    <row r="6" spans="1:9">
      <c r="A6" s="21">
        <v>1</v>
      </c>
      <c r="B6" s="22" t="s">
        <v>51</v>
      </c>
      <c r="C6" s="23" t="s">
        <v>52</v>
      </c>
      <c r="D6" s="24">
        <v>190</v>
      </c>
      <c r="E6" s="24">
        <v>0</v>
      </c>
      <c r="F6" s="24">
        <v>128</v>
      </c>
      <c r="G6" s="25">
        <f>SUM(D6:F6)</f>
        <v>318</v>
      </c>
      <c r="H6" s="26">
        <v>325</v>
      </c>
      <c r="I6" s="25">
        <v>8</v>
      </c>
    </row>
    <row r="7" spans="1:9">
      <c r="A7" s="21">
        <v>2</v>
      </c>
      <c r="B7" s="22" t="s">
        <v>53</v>
      </c>
      <c r="C7" s="23" t="s">
        <v>36</v>
      </c>
      <c r="D7" s="24">
        <v>319</v>
      </c>
      <c r="E7" s="24">
        <v>0</v>
      </c>
      <c r="F7" s="24">
        <v>85</v>
      </c>
      <c r="G7" s="25">
        <f t="shared" ref="G7:G27" si="0">SUM(D7:F7)</f>
        <v>404</v>
      </c>
      <c r="H7" s="26">
        <v>407</v>
      </c>
      <c r="I7" s="25">
        <v>8</v>
      </c>
    </row>
    <row r="8" spans="1:9">
      <c r="A8" s="21">
        <v>3</v>
      </c>
      <c r="B8" s="22" t="s">
        <v>54</v>
      </c>
      <c r="C8" s="23" t="s">
        <v>36</v>
      </c>
      <c r="D8" s="24">
        <v>112</v>
      </c>
      <c r="E8" s="24">
        <v>0</v>
      </c>
      <c r="F8" s="24">
        <v>63</v>
      </c>
      <c r="G8" s="25">
        <f t="shared" si="0"/>
        <v>175</v>
      </c>
      <c r="H8" s="26">
        <v>184</v>
      </c>
      <c r="I8" s="25">
        <v>6</v>
      </c>
    </row>
    <row r="9" spans="1:9">
      <c r="A9" s="21">
        <v>10</v>
      </c>
      <c r="B9" s="24" t="s">
        <v>55</v>
      </c>
      <c r="C9" s="23" t="s">
        <v>56</v>
      </c>
      <c r="D9" s="24">
        <v>130</v>
      </c>
      <c r="E9" s="24">
        <v>0</v>
      </c>
      <c r="F9" s="24">
        <v>0</v>
      </c>
      <c r="G9" s="25">
        <f t="shared" si="0"/>
        <v>130</v>
      </c>
      <c r="H9" s="26">
        <v>143</v>
      </c>
      <c r="I9" s="25">
        <v>6</v>
      </c>
    </row>
    <row r="10" spans="1:9">
      <c r="A10" s="21">
        <v>11</v>
      </c>
      <c r="B10" s="24" t="s">
        <v>55</v>
      </c>
      <c r="C10" s="23" t="s">
        <v>57</v>
      </c>
      <c r="D10" s="24">
        <v>229</v>
      </c>
      <c r="E10" s="24">
        <v>0</v>
      </c>
      <c r="F10" s="24">
        <v>0</v>
      </c>
      <c r="G10" s="25">
        <f t="shared" si="0"/>
        <v>229</v>
      </c>
      <c r="H10" s="26">
        <v>229</v>
      </c>
      <c r="I10" s="25">
        <v>8</v>
      </c>
    </row>
    <row r="11" spans="1:9">
      <c r="A11" s="21">
        <v>12</v>
      </c>
      <c r="B11" s="24" t="s">
        <v>58</v>
      </c>
      <c r="C11" s="23" t="s">
        <v>59</v>
      </c>
      <c r="D11" s="24">
        <v>0</v>
      </c>
      <c r="E11" s="24">
        <v>68</v>
      </c>
      <c r="F11" s="24">
        <v>0</v>
      </c>
      <c r="G11" s="25">
        <f t="shared" si="0"/>
        <v>68</v>
      </c>
      <c r="H11" s="26">
        <v>68</v>
      </c>
      <c r="I11" s="25">
        <v>4</v>
      </c>
    </row>
    <row r="12" spans="1:9">
      <c r="A12" s="21">
        <v>13</v>
      </c>
      <c r="B12" s="24" t="s">
        <v>60</v>
      </c>
      <c r="C12" s="23" t="s">
        <v>31</v>
      </c>
      <c r="D12" s="24">
        <v>229</v>
      </c>
      <c r="E12" s="24">
        <v>37</v>
      </c>
      <c r="F12" s="24">
        <v>0</v>
      </c>
      <c r="G12" s="25">
        <f t="shared" si="0"/>
        <v>266</v>
      </c>
      <c r="H12" s="26">
        <v>268</v>
      </c>
      <c r="I12" s="25">
        <v>8</v>
      </c>
    </row>
    <row r="13" spans="1:9">
      <c r="A13" s="21">
        <v>14</v>
      </c>
      <c r="B13" s="24" t="s">
        <v>61</v>
      </c>
      <c r="C13" s="23" t="s">
        <v>79</v>
      </c>
      <c r="D13" s="27">
        <v>660</v>
      </c>
      <c r="E13" s="27">
        <v>170</v>
      </c>
      <c r="F13" s="27">
        <v>0</v>
      </c>
      <c r="G13" s="25">
        <f t="shared" si="0"/>
        <v>830</v>
      </c>
      <c r="H13" s="26">
        <v>841</v>
      </c>
      <c r="I13" s="25">
        <v>8</v>
      </c>
    </row>
    <row r="14" spans="1:9">
      <c r="A14" s="21">
        <v>16</v>
      </c>
      <c r="B14" s="24" t="s">
        <v>62</v>
      </c>
      <c r="C14" s="23" t="s">
        <v>80</v>
      </c>
      <c r="D14" s="24">
        <v>200</v>
      </c>
      <c r="E14" s="24">
        <v>36</v>
      </c>
      <c r="F14" s="24">
        <v>0</v>
      </c>
      <c r="G14" s="25">
        <f t="shared" si="0"/>
        <v>236</v>
      </c>
      <c r="H14" s="26">
        <v>245</v>
      </c>
      <c r="I14" s="25">
        <v>8</v>
      </c>
    </row>
    <row r="15" spans="1:9">
      <c r="A15" s="21">
        <v>17</v>
      </c>
      <c r="B15" s="25" t="s">
        <v>63</v>
      </c>
      <c r="C15" s="23" t="s">
        <v>78</v>
      </c>
      <c r="D15" s="24">
        <v>277</v>
      </c>
      <c r="E15" s="24">
        <v>65</v>
      </c>
      <c r="F15" s="24">
        <v>0</v>
      </c>
      <c r="G15" s="25">
        <f t="shared" si="0"/>
        <v>342</v>
      </c>
      <c r="H15" s="26">
        <v>350</v>
      </c>
      <c r="I15" s="25">
        <v>8</v>
      </c>
    </row>
    <row r="16" spans="1:9">
      <c r="A16" s="21">
        <v>18</v>
      </c>
      <c r="B16" s="25" t="s">
        <v>63</v>
      </c>
      <c r="C16" s="23" t="s">
        <v>64</v>
      </c>
      <c r="D16" s="24">
        <v>280</v>
      </c>
      <c r="E16" s="24">
        <v>80</v>
      </c>
      <c r="F16" s="24">
        <v>4</v>
      </c>
      <c r="G16" s="25">
        <f t="shared" si="0"/>
        <v>364</v>
      </c>
      <c r="H16" s="26">
        <v>366</v>
      </c>
      <c r="I16" s="25">
        <v>8</v>
      </c>
    </row>
    <row r="17" spans="1:9">
      <c r="A17" s="21">
        <v>19</v>
      </c>
      <c r="B17" s="28" t="s">
        <v>65</v>
      </c>
      <c r="C17" s="29" t="s">
        <v>66</v>
      </c>
      <c r="D17" s="28">
        <v>0</v>
      </c>
      <c r="E17" s="28">
        <v>94</v>
      </c>
      <c r="F17" s="28">
        <v>0</v>
      </c>
      <c r="G17" s="28">
        <f t="shared" si="0"/>
        <v>94</v>
      </c>
      <c r="H17" s="30">
        <v>94</v>
      </c>
      <c r="I17" s="28">
        <v>4</v>
      </c>
    </row>
    <row r="18" spans="1:9">
      <c r="A18" s="21">
        <v>20</v>
      </c>
      <c r="B18" s="25" t="s">
        <v>67</v>
      </c>
      <c r="C18" s="23" t="s">
        <v>81</v>
      </c>
      <c r="D18" s="24">
        <v>0</v>
      </c>
      <c r="E18" s="24">
        <v>133</v>
      </c>
      <c r="F18" s="24">
        <v>0</v>
      </c>
      <c r="G18" s="25">
        <f t="shared" si="0"/>
        <v>133</v>
      </c>
      <c r="H18" s="26">
        <v>133</v>
      </c>
      <c r="I18" s="25">
        <v>6</v>
      </c>
    </row>
    <row r="19" spans="1:9">
      <c r="A19" s="21">
        <v>21</v>
      </c>
      <c r="B19" s="25" t="s">
        <v>68</v>
      </c>
      <c r="C19" s="31" t="s">
        <v>69</v>
      </c>
      <c r="D19" s="24">
        <v>0</v>
      </c>
      <c r="E19" s="24">
        <v>173</v>
      </c>
      <c r="F19" s="24">
        <v>0</v>
      </c>
      <c r="G19" s="25">
        <f t="shared" si="0"/>
        <v>173</v>
      </c>
      <c r="H19" s="26">
        <v>173</v>
      </c>
      <c r="I19" s="25">
        <v>6</v>
      </c>
    </row>
    <row r="20" spans="1:9">
      <c r="A20" s="21">
        <v>22</v>
      </c>
      <c r="B20" s="25" t="s">
        <v>70</v>
      </c>
      <c r="C20" s="31" t="s">
        <v>71</v>
      </c>
      <c r="D20" s="24">
        <v>0</v>
      </c>
      <c r="E20" s="24">
        <v>33</v>
      </c>
      <c r="F20" s="24">
        <v>0</v>
      </c>
      <c r="G20" s="25">
        <f t="shared" si="0"/>
        <v>33</v>
      </c>
      <c r="H20" s="26">
        <v>33</v>
      </c>
      <c r="I20" s="25">
        <v>4</v>
      </c>
    </row>
    <row r="21" spans="1:9">
      <c r="A21" s="21">
        <v>23</v>
      </c>
      <c r="B21" s="25" t="s">
        <v>72</v>
      </c>
      <c r="C21" s="31" t="s">
        <v>73</v>
      </c>
      <c r="D21" s="24">
        <v>0</v>
      </c>
      <c r="E21" s="24">
        <v>143</v>
      </c>
      <c r="F21" s="24">
        <v>2</v>
      </c>
      <c r="G21" s="25">
        <v>143</v>
      </c>
      <c r="H21" s="26">
        <v>143</v>
      </c>
      <c r="I21" s="25">
        <v>6</v>
      </c>
    </row>
    <row r="22" spans="1:9">
      <c r="A22" s="21">
        <v>25</v>
      </c>
      <c r="B22" s="25" t="s">
        <v>74</v>
      </c>
      <c r="C22" s="31" t="s">
        <v>31</v>
      </c>
      <c r="D22" s="24">
        <v>0</v>
      </c>
      <c r="E22" s="24">
        <v>108</v>
      </c>
      <c r="F22" s="24">
        <v>0</v>
      </c>
      <c r="G22" s="25">
        <f t="shared" si="0"/>
        <v>108</v>
      </c>
      <c r="H22" s="26">
        <v>108</v>
      </c>
      <c r="I22" s="25">
        <v>6</v>
      </c>
    </row>
    <row r="23" spans="1:9">
      <c r="A23" s="21">
        <v>26</v>
      </c>
      <c r="B23" s="28" t="s">
        <v>74</v>
      </c>
      <c r="C23" s="31" t="s">
        <v>75</v>
      </c>
      <c r="D23" s="28">
        <v>0</v>
      </c>
      <c r="E23" s="28">
        <v>168</v>
      </c>
      <c r="F23" s="28">
        <v>0</v>
      </c>
      <c r="G23" s="28">
        <f t="shared" si="0"/>
        <v>168</v>
      </c>
      <c r="H23" s="30">
        <v>168</v>
      </c>
      <c r="I23" s="28">
        <v>6</v>
      </c>
    </row>
    <row r="24" spans="1:9">
      <c r="A24" s="21">
        <v>27</v>
      </c>
      <c r="B24" s="25" t="s">
        <v>76</v>
      </c>
      <c r="C24" s="31" t="s">
        <v>77</v>
      </c>
      <c r="D24" s="24">
        <v>0</v>
      </c>
      <c r="E24" s="24">
        <v>207</v>
      </c>
      <c r="F24" s="24">
        <v>2</v>
      </c>
      <c r="G24" s="25">
        <f t="shared" si="0"/>
        <v>209</v>
      </c>
      <c r="H24" s="26">
        <v>210</v>
      </c>
      <c r="I24" s="25">
        <v>8</v>
      </c>
    </row>
    <row r="25" spans="1:9">
      <c r="A25" s="21">
        <v>28</v>
      </c>
      <c r="B25" s="32" t="s">
        <v>76</v>
      </c>
      <c r="C25" s="33" t="s">
        <v>41</v>
      </c>
      <c r="D25" s="24">
        <v>0</v>
      </c>
      <c r="E25" s="24">
        <v>54</v>
      </c>
      <c r="F25" s="24">
        <v>0</v>
      </c>
      <c r="G25" s="25">
        <f t="shared" si="0"/>
        <v>54</v>
      </c>
      <c r="H25" s="26">
        <v>54</v>
      </c>
      <c r="I25" s="25">
        <v>4</v>
      </c>
    </row>
    <row r="26" spans="1:9">
      <c r="A26" s="21">
        <v>29</v>
      </c>
      <c r="B26" s="32" t="s">
        <v>76</v>
      </c>
      <c r="C26" s="34" t="s">
        <v>24</v>
      </c>
      <c r="D26" s="24">
        <v>0</v>
      </c>
      <c r="E26" s="24">
        <v>40</v>
      </c>
      <c r="F26" s="24">
        <v>0</v>
      </c>
      <c r="G26" s="25">
        <f t="shared" si="0"/>
        <v>40</v>
      </c>
      <c r="H26" s="26">
        <v>40</v>
      </c>
      <c r="I26" s="25">
        <v>4</v>
      </c>
    </row>
    <row r="27" spans="1:9">
      <c r="A27" s="24"/>
      <c r="B27" s="35"/>
      <c r="C27" s="35" t="s">
        <v>7</v>
      </c>
      <c r="D27" s="35">
        <f>SUM(D6:D26)</f>
        <v>2626</v>
      </c>
      <c r="E27" s="35">
        <f>SUM(E6:E18)</f>
        <v>683</v>
      </c>
      <c r="F27" s="35">
        <f>SUM(F6:F26)</f>
        <v>284</v>
      </c>
      <c r="G27" s="36">
        <f t="shared" si="0"/>
        <v>3593</v>
      </c>
      <c r="H27" s="37">
        <f>SUM(H6:H26)</f>
        <v>4582</v>
      </c>
      <c r="I27" s="36"/>
    </row>
    <row r="28" spans="1:9">
      <c r="B28" s="38"/>
    </row>
  </sheetData>
  <mergeCells count="12">
    <mergeCell ref="H4:H5"/>
    <mergeCell ref="I4:I5"/>
    <mergeCell ref="A1:G1"/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3" workbookViewId="0">
      <selection activeCell="L29" sqref="L29"/>
    </sheetView>
  </sheetViews>
  <sheetFormatPr defaultRowHeight="19.5" customHeight="1"/>
  <cols>
    <col min="1" max="1" width="12.28515625" style="18" customWidth="1"/>
    <col min="2" max="2" width="26.7109375" customWidth="1"/>
    <col min="7" max="7" width="11.42578125" customWidth="1"/>
  </cols>
  <sheetData>
    <row r="1" spans="1:7" ht="19.5" customHeight="1">
      <c r="A1" s="60" t="s">
        <v>0</v>
      </c>
      <c r="B1" s="60"/>
      <c r="C1" s="60"/>
      <c r="D1" s="60"/>
      <c r="E1" s="60"/>
      <c r="F1" s="10"/>
      <c r="G1" s="1"/>
    </row>
    <row r="2" spans="1:7" ht="19.5" customHeight="1">
      <c r="A2" s="60" t="s">
        <v>1</v>
      </c>
      <c r="B2" s="60"/>
      <c r="C2" s="60"/>
      <c r="D2" s="60"/>
      <c r="E2" s="60"/>
      <c r="F2" s="10"/>
      <c r="G2" s="1"/>
    </row>
    <row r="3" spans="1:7" ht="19.5" customHeight="1">
      <c r="A3" s="61" t="s">
        <v>2</v>
      </c>
      <c r="B3" s="61"/>
      <c r="C3" s="61"/>
      <c r="D3" s="61"/>
      <c r="E3" s="61"/>
      <c r="F3" s="11"/>
      <c r="G3" s="2"/>
    </row>
    <row r="4" spans="1:7" ht="19.5" customHeight="1">
      <c r="A4" s="16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2" t="s">
        <v>8</v>
      </c>
      <c r="G4" s="13" t="s">
        <v>9</v>
      </c>
    </row>
    <row r="5" spans="1:7" ht="19.5" customHeight="1">
      <c r="A5" s="17" t="s">
        <v>10</v>
      </c>
      <c r="B5" s="4" t="s">
        <v>11</v>
      </c>
      <c r="C5" s="5">
        <v>77</v>
      </c>
      <c r="D5" s="5"/>
      <c r="E5" s="3">
        <v>77</v>
      </c>
      <c r="F5" s="14">
        <v>80</v>
      </c>
      <c r="G5" s="15">
        <v>4</v>
      </c>
    </row>
    <row r="6" spans="1:7" ht="19.5" customHeight="1">
      <c r="A6" s="17" t="s">
        <v>12</v>
      </c>
      <c r="B6" s="4" t="s">
        <v>13</v>
      </c>
      <c r="C6" s="5">
        <v>26</v>
      </c>
      <c r="D6" s="5"/>
      <c r="E6" s="3">
        <v>26</v>
      </c>
      <c r="F6" s="14">
        <v>33</v>
      </c>
      <c r="G6" s="15">
        <v>4</v>
      </c>
    </row>
    <row r="7" spans="1:7" ht="19.5" customHeight="1">
      <c r="A7" s="17" t="s">
        <v>14</v>
      </c>
      <c r="B7" s="4" t="s">
        <v>15</v>
      </c>
      <c r="C7" s="5">
        <v>165</v>
      </c>
      <c r="D7" s="5"/>
      <c r="E7" s="3">
        <v>165</v>
      </c>
      <c r="F7" s="14">
        <v>165</v>
      </c>
      <c r="G7" s="15">
        <v>6</v>
      </c>
    </row>
    <row r="8" spans="1:7" ht="19.5" customHeight="1">
      <c r="A8" s="17" t="s">
        <v>16</v>
      </c>
      <c r="B8" s="4" t="s">
        <v>17</v>
      </c>
      <c r="C8" s="5">
        <v>66</v>
      </c>
      <c r="D8" s="5">
        <v>58</v>
      </c>
      <c r="E8" s="3">
        <v>124</v>
      </c>
      <c r="F8" s="14">
        <v>124</v>
      </c>
      <c r="G8" s="15">
        <v>6</v>
      </c>
    </row>
    <row r="9" spans="1:7" ht="19.5" customHeight="1">
      <c r="A9" s="17" t="s">
        <v>16</v>
      </c>
      <c r="B9" s="4" t="s">
        <v>18</v>
      </c>
      <c r="C9" s="5">
        <v>88</v>
      </c>
      <c r="D9" s="5">
        <v>59</v>
      </c>
      <c r="E9" s="3">
        <v>147</v>
      </c>
      <c r="F9" s="14">
        <v>148</v>
      </c>
      <c r="G9" s="15">
        <v>6</v>
      </c>
    </row>
    <row r="10" spans="1:7" ht="19.5" customHeight="1">
      <c r="A10" s="17" t="s">
        <v>16</v>
      </c>
      <c r="B10" s="4" t="s">
        <v>19</v>
      </c>
      <c r="C10" s="5">
        <v>121</v>
      </c>
      <c r="D10" s="5">
        <v>255</v>
      </c>
      <c r="E10" s="3">
        <v>376</v>
      </c>
      <c r="F10" s="14">
        <v>378</v>
      </c>
      <c r="G10" s="15">
        <v>8</v>
      </c>
    </row>
    <row r="11" spans="1:7" ht="19.5" customHeight="1">
      <c r="A11" s="17" t="s">
        <v>20</v>
      </c>
      <c r="B11" s="4" t="s">
        <v>21</v>
      </c>
      <c r="C11" s="5"/>
      <c r="D11" s="5">
        <v>102</v>
      </c>
      <c r="E11" s="3">
        <v>102</v>
      </c>
      <c r="F11" s="14">
        <v>102</v>
      </c>
      <c r="G11" s="15">
        <v>6</v>
      </c>
    </row>
    <row r="12" spans="1:7" ht="19.5" customHeight="1">
      <c r="A12" s="17" t="s">
        <v>22</v>
      </c>
      <c r="B12" s="4" t="s">
        <v>23</v>
      </c>
      <c r="C12" s="5">
        <v>65</v>
      </c>
      <c r="D12" s="5">
        <v>50</v>
      </c>
      <c r="E12" s="3">
        <v>115</v>
      </c>
      <c r="F12" s="14">
        <v>114</v>
      </c>
      <c r="G12" s="15">
        <v>6</v>
      </c>
    </row>
    <row r="13" spans="1:7" ht="19.5" customHeight="1">
      <c r="A13" s="17" t="s">
        <v>22</v>
      </c>
      <c r="B13" s="4" t="s">
        <v>15</v>
      </c>
      <c r="C13" s="5">
        <v>55</v>
      </c>
      <c r="D13" s="5">
        <v>80</v>
      </c>
      <c r="E13" s="3">
        <v>135</v>
      </c>
      <c r="F13" s="14">
        <v>135</v>
      </c>
      <c r="G13" s="15">
        <v>6</v>
      </c>
    </row>
    <row r="14" spans="1:7" ht="19.5" customHeight="1">
      <c r="A14" s="17" t="s">
        <v>22</v>
      </c>
      <c r="B14" s="4" t="s">
        <v>24</v>
      </c>
      <c r="C14" s="5">
        <v>66</v>
      </c>
      <c r="D14" s="5"/>
      <c r="E14" s="3">
        <v>66</v>
      </c>
      <c r="F14" s="14">
        <v>59</v>
      </c>
      <c r="G14" s="15">
        <v>4</v>
      </c>
    </row>
    <row r="15" spans="1:7" ht="19.5" customHeight="1">
      <c r="A15" s="17" t="s">
        <v>25</v>
      </c>
      <c r="B15" s="4" t="s">
        <v>26</v>
      </c>
      <c r="C15" s="5">
        <v>44</v>
      </c>
      <c r="D15" s="5">
        <v>32</v>
      </c>
      <c r="E15" s="3">
        <v>76</v>
      </c>
      <c r="F15" s="14">
        <v>76</v>
      </c>
      <c r="G15" s="15">
        <v>4</v>
      </c>
    </row>
    <row r="16" spans="1:7" ht="19.5" customHeight="1">
      <c r="A16" s="17" t="s">
        <v>25</v>
      </c>
      <c r="B16" s="4" t="s">
        <v>27</v>
      </c>
      <c r="C16" s="5">
        <v>121</v>
      </c>
      <c r="D16" s="5"/>
      <c r="E16" s="3">
        <v>121</v>
      </c>
      <c r="F16" s="14">
        <v>121</v>
      </c>
      <c r="G16" s="15">
        <v>6</v>
      </c>
    </row>
    <row r="17" spans="1:7" ht="19.5" customHeight="1">
      <c r="A17" s="17" t="s">
        <v>25</v>
      </c>
      <c r="B17" s="4" t="s">
        <v>28</v>
      </c>
      <c r="C17" s="5"/>
      <c r="D17" s="5">
        <v>39</v>
      </c>
      <c r="E17" s="3">
        <v>39</v>
      </c>
      <c r="F17" s="14">
        <v>39</v>
      </c>
      <c r="G17" s="15">
        <v>4</v>
      </c>
    </row>
    <row r="18" spans="1:7" ht="19.5" customHeight="1">
      <c r="A18" s="17" t="s">
        <v>25</v>
      </c>
      <c r="B18" s="4" t="s">
        <v>29</v>
      </c>
      <c r="C18" s="5"/>
      <c r="D18" s="5">
        <v>42</v>
      </c>
      <c r="E18" s="3">
        <v>42</v>
      </c>
      <c r="F18" s="14">
        <v>42</v>
      </c>
      <c r="G18" s="15">
        <v>4</v>
      </c>
    </row>
    <row r="19" spans="1:7" ht="19.5" customHeight="1">
      <c r="A19" s="17" t="s">
        <v>30</v>
      </c>
      <c r="B19" s="4" t="s">
        <v>31</v>
      </c>
      <c r="C19" s="5">
        <v>107</v>
      </c>
      <c r="D19" s="5"/>
      <c r="E19" s="3">
        <v>107</v>
      </c>
      <c r="F19" s="14">
        <v>108</v>
      </c>
      <c r="G19" s="15">
        <v>6</v>
      </c>
    </row>
    <row r="20" spans="1:7" ht="19.5" customHeight="1">
      <c r="A20" s="17" t="s">
        <v>30</v>
      </c>
      <c r="B20" s="4" t="s">
        <v>32</v>
      </c>
      <c r="C20" s="5">
        <v>165</v>
      </c>
      <c r="D20" s="5">
        <v>67</v>
      </c>
      <c r="E20" s="3">
        <v>232</v>
      </c>
      <c r="F20" s="14">
        <v>232</v>
      </c>
      <c r="G20" s="15">
        <v>8</v>
      </c>
    </row>
    <row r="21" spans="1:7" ht="19.5" customHeight="1">
      <c r="A21" s="17" t="s">
        <v>30</v>
      </c>
      <c r="B21" s="7" t="s">
        <v>17</v>
      </c>
      <c r="C21" s="5">
        <v>22</v>
      </c>
      <c r="D21" s="5"/>
      <c r="E21" s="3">
        <v>22</v>
      </c>
      <c r="F21" s="14">
        <v>22</v>
      </c>
      <c r="G21" s="15">
        <v>4</v>
      </c>
    </row>
    <row r="22" spans="1:7" ht="19.5" customHeight="1">
      <c r="A22" s="17" t="s">
        <v>33</v>
      </c>
      <c r="B22" s="4" t="s">
        <v>34</v>
      </c>
      <c r="C22" s="5">
        <v>187</v>
      </c>
      <c r="D22" s="5">
        <v>151</v>
      </c>
      <c r="E22" s="3">
        <v>338</v>
      </c>
      <c r="F22" s="14">
        <v>312</v>
      </c>
      <c r="G22" s="15">
        <v>8</v>
      </c>
    </row>
    <row r="23" spans="1:7" ht="19.5" customHeight="1">
      <c r="A23" s="17" t="s">
        <v>35</v>
      </c>
      <c r="B23" s="4" t="s">
        <v>36</v>
      </c>
      <c r="C23" s="5">
        <v>215</v>
      </c>
      <c r="D23" s="5">
        <v>67</v>
      </c>
      <c r="E23" s="3">
        <v>282</v>
      </c>
      <c r="F23" s="14">
        <v>282</v>
      </c>
      <c r="G23" s="15">
        <v>8</v>
      </c>
    </row>
    <row r="24" spans="1:7" ht="19.5" customHeight="1">
      <c r="A24" s="17" t="s">
        <v>35</v>
      </c>
      <c r="B24" s="4" t="s">
        <v>37</v>
      </c>
      <c r="C24" s="5">
        <v>52</v>
      </c>
      <c r="D24" s="5"/>
      <c r="E24" s="3">
        <v>52</v>
      </c>
      <c r="F24" s="14">
        <v>55</v>
      </c>
      <c r="G24" s="15">
        <v>4</v>
      </c>
    </row>
    <row r="25" spans="1:7" ht="19.5" customHeight="1">
      <c r="A25" s="17" t="s">
        <v>35</v>
      </c>
      <c r="B25" s="4" t="s">
        <v>38</v>
      </c>
      <c r="C25" s="5">
        <v>43</v>
      </c>
      <c r="D25" s="5">
        <v>79</v>
      </c>
      <c r="E25" s="3">
        <v>122</v>
      </c>
      <c r="F25" s="14">
        <v>122</v>
      </c>
      <c r="G25" s="15">
        <v>6</v>
      </c>
    </row>
    <row r="26" spans="1:7" ht="19.5" customHeight="1">
      <c r="A26" s="17" t="s">
        <v>35</v>
      </c>
      <c r="B26" s="8" t="s">
        <v>39</v>
      </c>
      <c r="C26" s="5"/>
      <c r="D26" s="5">
        <v>44</v>
      </c>
      <c r="E26" s="3">
        <v>44</v>
      </c>
      <c r="F26" s="14">
        <v>44</v>
      </c>
      <c r="G26" s="15">
        <v>4</v>
      </c>
    </row>
    <row r="27" spans="1:7" ht="19.5" customHeight="1">
      <c r="A27" s="17" t="s">
        <v>40</v>
      </c>
      <c r="B27" s="4" t="s">
        <v>41</v>
      </c>
      <c r="C27" s="5"/>
      <c r="D27" s="5">
        <v>49</v>
      </c>
      <c r="E27" s="3">
        <v>49</v>
      </c>
      <c r="F27" s="14">
        <v>81</v>
      </c>
      <c r="G27" s="15">
        <v>4</v>
      </c>
    </row>
    <row r="28" spans="1:7" ht="19.5" customHeight="1">
      <c r="A28" s="17" t="s">
        <v>42</v>
      </c>
      <c r="B28" s="8" t="s">
        <v>39</v>
      </c>
      <c r="C28" s="5"/>
      <c r="D28" s="5">
        <v>15</v>
      </c>
      <c r="E28" s="3">
        <v>15</v>
      </c>
      <c r="F28" s="14">
        <v>15</v>
      </c>
      <c r="G28" s="15">
        <v>4</v>
      </c>
    </row>
    <row r="29" spans="1:7" ht="19.5" customHeight="1">
      <c r="A29" s="17"/>
      <c r="B29" s="4"/>
      <c r="C29" s="6">
        <v>1685</v>
      </c>
      <c r="D29" s="6">
        <v>1189</v>
      </c>
      <c r="E29" s="9">
        <v>2874</v>
      </c>
      <c r="F29" s="12">
        <v>2889</v>
      </c>
      <c r="G29" s="15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workbookViewId="0">
      <selection activeCell="M12" sqref="M12"/>
    </sheetView>
  </sheetViews>
  <sheetFormatPr defaultRowHeight="21" customHeight="1"/>
  <cols>
    <col min="1" max="1" width="19.85546875" style="42" customWidth="1"/>
    <col min="2" max="2" width="13.140625" style="42" customWidth="1"/>
    <col min="3" max="3" width="13.28515625" style="42" customWidth="1"/>
    <col min="4" max="5" width="9.140625" style="42"/>
    <col min="6" max="6" width="12.85546875" style="42" customWidth="1"/>
    <col min="7" max="7" width="9.5703125" style="42" customWidth="1"/>
    <col min="8" max="8" width="9.140625" style="42"/>
    <col min="9" max="9" width="13.28515625" style="42" customWidth="1"/>
    <col min="10" max="16384" width="9.140625" style="42"/>
  </cols>
  <sheetData>
    <row r="1" spans="1:21" ht="21" customHeight="1">
      <c r="A1" s="66" t="s">
        <v>82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ht="21" customHeight="1">
      <c r="A2" s="67" t="s">
        <v>83</v>
      </c>
      <c r="B2" s="68" t="s">
        <v>84</v>
      </c>
      <c r="C2" s="69" t="s">
        <v>105</v>
      </c>
      <c r="D2" s="69"/>
      <c r="E2" s="69"/>
      <c r="F2" s="69"/>
      <c r="G2" s="69"/>
      <c r="H2" s="69"/>
      <c r="I2" s="69"/>
      <c r="J2" s="69"/>
      <c r="K2" s="69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1" ht="21" customHeight="1">
      <c r="A3" s="67"/>
      <c r="B3" s="68"/>
      <c r="C3" s="70" t="s">
        <v>85</v>
      </c>
      <c r="D3" s="70"/>
      <c r="E3" s="70"/>
      <c r="F3" s="71" t="s">
        <v>86</v>
      </c>
      <c r="G3" s="71"/>
      <c r="H3" s="71"/>
      <c r="I3" s="72" t="s">
        <v>87</v>
      </c>
      <c r="J3" s="72"/>
      <c r="K3" s="72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1:21" ht="21" customHeight="1">
      <c r="A4" s="67"/>
      <c r="B4" s="68"/>
      <c r="C4" s="45" t="s">
        <v>88</v>
      </c>
      <c r="D4" s="45" t="s">
        <v>89</v>
      </c>
      <c r="E4" s="45" t="s">
        <v>90</v>
      </c>
      <c r="F4" s="47" t="s">
        <v>88</v>
      </c>
      <c r="G4" s="47" t="s">
        <v>89</v>
      </c>
      <c r="H4" s="47" t="s">
        <v>90</v>
      </c>
      <c r="I4" s="48" t="s">
        <v>88</v>
      </c>
      <c r="J4" s="48" t="s">
        <v>89</v>
      </c>
      <c r="K4" s="48" t="s">
        <v>90</v>
      </c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s="44" customFormat="1" ht="21" customHeight="1">
      <c r="A5" s="53" t="s">
        <v>91</v>
      </c>
      <c r="B5" s="51" t="s">
        <v>103</v>
      </c>
      <c r="C5" s="49"/>
      <c r="D5" s="49"/>
      <c r="E5" s="49"/>
      <c r="F5" s="49"/>
      <c r="G5" s="49">
        <v>262</v>
      </c>
      <c r="H5" s="49"/>
      <c r="I5" s="49"/>
      <c r="J5" s="49"/>
      <c r="K5" s="49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s="44" customFormat="1" ht="21" customHeight="1">
      <c r="A6" s="53" t="s">
        <v>91</v>
      </c>
      <c r="B6" s="51" t="s">
        <v>103</v>
      </c>
      <c r="C6" s="49"/>
      <c r="D6" s="49"/>
      <c r="E6" s="49"/>
      <c r="F6" s="49"/>
      <c r="G6" s="49">
        <v>183</v>
      </c>
      <c r="H6" s="49"/>
      <c r="I6" s="49"/>
      <c r="J6" s="49"/>
      <c r="K6" s="49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1" s="44" customFormat="1" ht="21" customHeight="1">
      <c r="A7" s="53" t="s">
        <v>92</v>
      </c>
      <c r="B7" s="51" t="s">
        <v>103</v>
      </c>
      <c r="C7" s="49"/>
      <c r="D7" s="49">
        <v>40</v>
      </c>
      <c r="E7" s="49"/>
      <c r="F7" s="49"/>
      <c r="G7" s="49">
        <v>33</v>
      </c>
      <c r="H7" s="49"/>
      <c r="I7" s="49"/>
      <c r="J7" s="49"/>
      <c r="K7" s="49"/>
      <c r="L7" s="43"/>
      <c r="M7" s="43"/>
      <c r="N7" s="43"/>
      <c r="O7" s="43"/>
      <c r="P7" s="43"/>
      <c r="Q7" s="43"/>
      <c r="R7" s="43"/>
      <c r="S7" s="43"/>
      <c r="T7" s="43"/>
      <c r="U7" s="43"/>
    </row>
    <row r="8" spans="1:21" ht="21" customHeight="1">
      <c r="A8" s="54" t="s">
        <v>95</v>
      </c>
      <c r="B8" s="52" t="s">
        <v>103</v>
      </c>
      <c r="C8" s="50"/>
      <c r="D8" s="50">
        <v>60</v>
      </c>
      <c r="E8" s="50"/>
      <c r="F8" s="50"/>
      <c r="G8" s="50">
        <v>33</v>
      </c>
      <c r="H8" s="50"/>
      <c r="I8" s="50"/>
      <c r="J8" s="50">
        <v>100</v>
      </c>
      <c r="K8" s="50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1" s="44" customFormat="1" ht="21" customHeight="1">
      <c r="A9" s="53" t="s">
        <v>93</v>
      </c>
      <c r="B9" s="51" t="s">
        <v>104</v>
      </c>
      <c r="C9" s="49"/>
      <c r="D9" s="49">
        <v>30</v>
      </c>
      <c r="E9" s="49"/>
      <c r="F9" s="49"/>
      <c r="G9" s="49"/>
      <c r="H9" s="49"/>
      <c r="I9" s="49"/>
      <c r="J9" s="49">
        <v>70</v>
      </c>
      <c r="K9" s="49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pans="1:21" s="44" customFormat="1" ht="21" customHeight="1">
      <c r="A10" s="53" t="s">
        <v>94</v>
      </c>
      <c r="B10" s="51" t="s">
        <v>104</v>
      </c>
      <c r="C10" s="49"/>
      <c r="D10" s="49"/>
      <c r="E10" s="49"/>
      <c r="F10" s="49"/>
      <c r="G10" s="49">
        <v>55</v>
      </c>
      <c r="H10" s="49"/>
      <c r="I10" s="49"/>
      <c r="J10" s="49"/>
      <c r="K10" s="49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1" s="44" customFormat="1" ht="21" customHeight="1">
      <c r="A11" s="53" t="s">
        <v>96</v>
      </c>
      <c r="B11" s="51" t="s">
        <v>106</v>
      </c>
      <c r="C11" s="49"/>
      <c r="D11" s="49">
        <v>100</v>
      </c>
      <c r="E11" s="49"/>
      <c r="F11" s="49"/>
      <c r="G11" s="49"/>
      <c r="H11" s="49"/>
      <c r="I11" s="49"/>
      <c r="J11" s="49">
        <v>100</v>
      </c>
      <c r="K11" s="49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1" s="44" customFormat="1" ht="21" customHeight="1">
      <c r="A12" s="53" t="s">
        <v>97</v>
      </c>
      <c r="B12" s="51" t="s">
        <v>107</v>
      </c>
      <c r="C12" s="49"/>
      <c r="D12" s="49">
        <v>100</v>
      </c>
      <c r="E12" s="49"/>
      <c r="F12" s="49"/>
      <c r="G12" s="49">
        <v>61</v>
      </c>
      <c r="H12" s="49"/>
      <c r="I12" s="49"/>
      <c r="J12" s="49"/>
      <c r="K12" s="49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spans="1:21" s="44" customFormat="1" ht="21" customHeight="1">
      <c r="A13" s="53" t="s">
        <v>26</v>
      </c>
      <c r="B13" s="51" t="s">
        <v>107</v>
      </c>
      <c r="C13" s="49"/>
      <c r="D13" s="49">
        <v>50</v>
      </c>
      <c r="E13" s="49"/>
      <c r="F13" s="49">
        <v>10</v>
      </c>
      <c r="G13" s="49">
        <v>24</v>
      </c>
      <c r="H13" s="49"/>
      <c r="I13" s="49"/>
      <c r="J13" s="49"/>
      <c r="K13" s="49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1:21" s="44" customFormat="1" ht="21" customHeight="1">
      <c r="A14" s="53" t="s">
        <v>98</v>
      </c>
      <c r="B14" s="51" t="s">
        <v>108</v>
      </c>
      <c r="C14" s="49"/>
      <c r="D14" s="49"/>
      <c r="E14" s="49"/>
      <c r="F14" s="49"/>
      <c r="G14" s="49">
        <v>37</v>
      </c>
      <c r="H14" s="49"/>
      <c r="I14" s="49"/>
      <c r="J14" s="49"/>
      <c r="K14" s="49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spans="1:21" s="44" customFormat="1" ht="21" customHeight="1">
      <c r="A15" s="53" t="s">
        <v>99</v>
      </c>
      <c r="B15" s="51" t="s">
        <v>108</v>
      </c>
      <c r="C15" s="49"/>
      <c r="D15" s="49">
        <v>100</v>
      </c>
      <c r="E15" s="49"/>
      <c r="F15" s="49"/>
      <c r="G15" s="49"/>
      <c r="H15" s="49"/>
      <c r="I15" s="49"/>
      <c r="J15" s="49"/>
      <c r="K15" s="49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spans="1:21" s="44" customFormat="1" ht="21" customHeight="1">
      <c r="A16" s="46" t="s">
        <v>94</v>
      </c>
      <c r="B16" s="51" t="s">
        <v>109</v>
      </c>
      <c r="C16" s="49"/>
      <c r="D16" s="49">
        <v>80</v>
      </c>
      <c r="E16" s="49"/>
      <c r="F16" s="49"/>
      <c r="G16" s="49">
        <v>52</v>
      </c>
      <c r="H16" s="49"/>
      <c r="I16" s="49"/>
      <c r="J16" s="49"/>
      <c r="K16" s="49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s="44" customFormat="1" ht="21" customHeight="1">
      <c r="A17" s="46" t="s">
        <v>34</v>
      </c>
      <c r="B17" s="51" t="s">
        <v>110</v>
      </c>
      <c r="C17" s="49"/>
      <c r="D17" s="49"/>
      <c r="E17" s="49"/>
      <c r="F17" s="49"/>
      <c r="G17" s="49">
        <v>32</v>
      </c>
      <c r="H17" s="49"/>
      <c r="I17" s="49"/>
      <c r="J17" s="49"/>
      <c r="K17" s="49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spans="1:21" ht="21" customHeight="1">
      <c r="A18" s="4" t="s">
        <v>95</v>
      </c>
      <c r="B18" s="52" t="s">
        <v>111</v>
      </c>
      <c r="C18" s="50"/>
      <c r="D18" s="50">
        <v>80</v>
      </c>
      <c r="E18" s="50"/>
      <c r="F18" s="50"/>
      <c r="G18" s="50">
        <v>66</v>
      </c>
      <c r="H18" s="50"/>
      <c r="I18" s="50"/>
      <c r="J18" s="50">
        <v>100</v>
      </c>
      <c r="K18" s="50"/>
      <c r="L18" s="41"/>
      <c r="M18" s="41"/>
      <c r="N18" s="41"/>
      <c r="O18" s="41"/>
      <c r="P18" s="41"/>
      <c r="Q18" s="41"/>
      <c r="R18" s="41"/>
      <c r="S18" s="41"/>
      <c r="T18" s="41"/>
      <c r="U18" s="41"/>
    </row>
    <row r="19" spans="1:21" s="44" customFormat="1" ht="21" customHeight="1">
      <c r="A19" s="46" t="s">
        <v>100</v>
      </c>
      <c r="B19" s="51" t="s">
        <v>111</v>
      </c>
      <c r="C19" s="49"/>
      <c r="D19" s="49">
        <v>80</v>
      </c>
      <c r="E19" s="49"/>
      <c r="F19" s="49"/>
      <c r="G19" s="49">
        <v>258</v>
      </c>
      <c r="H19" s="49"/>
      <c r="I19" s="49"/>
      <c r="J19" s="49"/>
      <c r="K19" s="49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spans="1:21" s="44" customFormat="1" ht="21" customHeight="1">
      <c r="A20" s="46" t="s">
        <v>91</v>
      </c>
      <c r="B20" s="51" t="s">
        <v>112</v>
      </c>
      <c r="C20" s="49"/>
      <c r="D20" s="49"/>
      <c r="E20" s="49"/>
      <c r="F20" s="49"/>
      <c r="G20" s="49">
        <v>455</v>
      </c>
      <c r="H20" s="49"/>
      <c r="I20" s="49"/>
      <c r="J20" s="49"/>
      <c r="K20" s="49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spans="1:21" s="44" customFormat="1" ht="21" customHeight="1">
      <c r="A21" s="46" t="s">
        <v>91</v>
      </c>
      <c r="B21" s="51" t="s">
        <v>112</v>
      </c>
      <c r="C21" s="49"/>
      <c r="D21" s="49"/>
      <c r="E21" s="49"/>
      <c r="F21" s="49"/>
      <c r="G21" s="49">
        <v>175</v>
      </c>
      <c r="H21" s="49"/>
      <c r="I21" s="49"/>
      <c r="J21" s="49"/>
      <c r="K21" s="49"/>
      <c r="L21" s="43"/>
      <c r="M21" s="43"/>
      <c r="N21" s="43"/>
      <c r="O21" s="43"/>
      <c r="P21" s="43"/>
      <c r="Q21" s="43"/>
      <c r="R21" s="43"/>
      <c r="S21" s="43"/>
      <c r="T21" s="43"/>
      <c r="U21" s="43"/>
    </row>
    <row r="22" spans="1:21" s="44" customFormat="1" ht="21" customHeight="1">
      <c r="A22" s="46" t="s">
        <v>113</v>
      </c>
      <c r="B22" s="51" t="s">
        <v>114</v>
      </c>
      <c r="C22" s="49"/>
      <c r="D22" s="49"/>
      <c r="E22" s="49"/>
      <c r="F22" s="49"/>
      <c r="G22" s="49">
        <v>68</v>
      </c>
      <c r="H22" s="49"/>
      <c r="I22" s="49"/>
      <c r="J22" s="49"/>
      <c r="K22" s="49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spans="1:21" s="44" customFormat="1" ht="21" customHeight="1">
      <c r="A23" s="46" t="s">
        <v>101</v>
      </c>
      <c r="B23" s="51" t="s">
        <v>114</v>
      </c>
      <c r="C23" s="49"/>
      <c r="D23" s="49">
        <v>60</v>
      </c>
      <c r="E23" s="49"/>
      <c r="F23" s="49"/>
      <c r="G23" s="49">
        <v>48</v>
      </c>
      <c r="H23" s="49"/>
      <c r="I23" s="49"/>
      <c r="J23" s="49">
        <v>48</v>
      </c>
      <c r="K23" s="49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spans="1:21" ht="21" customHeight="1">
      <c r="A24" s="4" t="s">
        <v>91</v>
      </c>
      <c r="B24" s="52" t="s">
        <v>115</v>
      </c>
      <c r="C24" s="50"/>
      <c r="D24" s="50"/>
      <c r="E24" s="50"/>
      <c r="F24" s="50">
        <v>64</v>
      </c>
      <c r="G24" s="50">
        <v>143</v>
      </c>
      <c r="H24" s="50"/>
      <c r="I24" s="50"/>
      <c r="J24" s="50"/>
      <c r="K24" s="50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1:21" s="44" customFormat="1" ht="21" customHeight="1">
      <c r="A25" s="46" t="s">
        <v>102</v>
      </c>
      <c r="B25" s="51" t="s">
        <v>116</v>
      </c>
      <c r="C25" s="49"/>
      <c r="D25" s="49">
        <v>80</v>
      </c>
      <c r="E25" s="49"/>
      <c r="F25" s="49"/>
      <c r="G25" s="49">
        <v>139</v>
      </c>
      <c r="H25" s="49"/>
      <c r="I25" s="49"/>
      <c r="J25" s="49">
        <v>20</v>
      </c>
      <c r="K25" s="49"/>
      <c r="L25" s="43"/>
      <c r="M25" s="43"/>
      <c r="N25" s="43"/>
      <c r="O25" s="43"/>
      <c r="P25" s="43"/>
      <c r="Q25" s="43"/>
      <c r="R25" s="43"/>
      <c r="S25" s="43"/>
      <c r="T25" s="43"/>
      <c r="U25" s="43"/>
    </row>
    <row r="26" spans="1:21" s="44" customFormat="1" ht="21" customHeight="1">
      <c r="A26" s="46" t="s">
        <v>34</v>
      </c>
      <c r="B26" s="51" t="s">
        <v>116</v>
      </c>
      <c r="C26" s="49"/>
      <c r="D26" s="49">
        <v>100</v>
      </c>
      <c r="E26" s="49"/>
      <c r="F26" s="49"/>
      <c r="G26" s="49"/>
      <c r="H26" s="49"/>
      <c r="I26" s="49"/>
      <c r="J26" s="49"/>
      <c r="K26" s="49"/>
      <c r="L26" s="43"/>
      <c r="M26" s="43"/>
      <c r="N26" s="43"/>
      <c r="O26" s="43"/>
      <c r="P26" s="43"/>
      <c r="Q26" s="43"/>
      <c r="R26" s="43"/>
      <c r="S26" s="43"/>
      <c r="T26" s="43"/>
      <c r="U26" s="43"/>
    </row>
    <row r="27" spans="1:21" s="44" customFormat="1" ht="21" customHeight="1">
      <c r="A27" s="46" t="s">
        <v>92</v>
      </c>
      <c r="B27" s="51" t="s">
        <v>117</v>
      </c>
      <c r="C27" s="49"/>
      <c r="D27" s="49"/>
      <c r="E27" s="49"/>
      <c r="F27" s="49"/>
      <c r="G27" s="49">
        <v>54</v>
      </c>
      <c r="H27" s="49"/>
      <c r="I27" s="49"/>
      <c r="J27" s="49">
        <v>200</v>
      </c>
      <c r="K27" s="49"/>
      <c r="L27" s="43"/>
      <c r="M27" s="43"/>
      <c r="N27" s="43"/>
      <c r="O27" s="43"/>
      <c r="P27" s="43"/>
      <c r="Q27" s="43"/>
      <c r="R27" s="43"/>
      <c r="S27" s="43"/>
      <c r="T27" s="43"/>
      <c r="U27" s="43"/>
    </row>
    <row r="28" spans="1:21" ht="21" customHeight="1">
      <c r="A28" s="65" t="s">
        <v>7</v>
      </c>
      <c r="B28" s="65"/>
      <c r="C28" s="55">
        <v>0</v>
      </c>
      <c r="D28" s="55">
        <f>SUM(D5:D27)</f>
        <v>960</v>
      </c>
      <c r="E28" s="55">
        <f t="shared" ref="E28:K28" si="0">SUM(E5:E27)</f>
        <v>0</v>
      </c>
      <c r="F28" s="55">
        <f t="shared" si="0"/>
        <v>74</v>
      </c>
      <c r="G28" s="55">
        <f t="shared" si="0"/>
        <v>2178</v>
      </c>
      <c r="H28" s="55">
        <f t="shared" si="0"/>
        <v>0</v>
      </c>
      <c r="I28" s="55">
        <f t="shared" si="0"/>
        <v>0</v>
      </c>
      <c r="J28" s="55">
        <f t="shared" si="0"/>
        <v>638</v>
      </c>
      <c r="K28" s="55">
        <f t="shared" si="0"/>
        <v>0</v>
      </c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ht="21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ht="21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</sheetData>
  <mergeCells count="8">
    <mergeCell ref="A28:B28"/>
    <mergeCell ref="A1:K1"/>
    <mergeCell ref="A2:A4"/>
    <mergeCell ref="B2:B4"/>
    <mergeCell ref="C2:K2"/>
    <mergeCell ref="C3:E3"/>
    <mergeCell ref="F3:H3"/>
    <mergeCell ref="I3:K3"/>
  </mergeCells>
  <printOptions horizontalCentered="1"/>
  <pageMargins left="0" right="0" top="0.39370078740157483" bottom="0.15748031496062992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ตุลาคม 64</vt:lpstr>
      <vt:lpstr>พฤศจิกายน 64</vt:lpstr>
      <vt:lpstr>แผนมกราคม 65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PATTA</dc:creator>
  <cp:lastModifiedBy>PATTA</cp:lastModifiedBy>
  <dcterms:created xsi:type="dcterms:W3CDTF">2022-01-05T01:49:49Z</dcterms:created>
  <dcterms:modified xsi:type="dcterms:W3CDTF">2022-01-05T02:18:21Z</dcterms:modified>
</cp:coreProperties>
</file>