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ดวงสมร\รายงานประจำเดือน\ปี67\"/>
    </mc:Choice>
  </mc:AlternateContent>
  <xr:revisionPtr revIDLastSave="0" documentId="13_ncr:1_{85B65E5D-1358-4B74-A4CD-9E1C290CE7E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คัดกรองผู้สูงอายุ" sheetId="1" r:id="rId1"/>
    <sheet name="telemed" sheetId="4" r:id="rId2"/>
    <sheet name="ไอโอดีนในหญิงตั้งครรภ์" sheetId="5" r:id="rId3"/>
    <sheet name="Sheet1" sheetId="6" r:id="rId4"/>
  </sheets>
  <calcPr calcId="191029"/>
</workbook>
</file>

<file path=xl/calcChain.xml><?xml version="1.0" encoding="utf-8"?>
<calcChain xmlns="http://schemas.openxmlformats.org/spreadsheetml/2006/main">
  <c r="B18" i="5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4" i="4"/>
  <c r="G24" i="4"/>
  <c r="P24" i="4" l="1"/>
</calcChain>
</file>

<file path=xl/sharedStrings.xml><?xml version="1.0" encoding="utf-8"?>
<sst xmlns="http://schemas.openxmlformats.org/spreadsheetml/2006/main" count="186" uniqueCount="122">
  <si>
    <t>รายงานผลการคัดกรองผู้สูงอายุในชุมชน ประจำปี 2567</t>
  </si>
  <si>
    <t>ตำบล</t>
  </si>
  <si>
    <t>ผู้สูงอายุ</t>
  </si>
  <si>
    <t>คัดกรอง</t>
  </si>
  <si>
    <t>ร้อยละ</t>
  </si>
  <si>
    <t>อสม.</t>
  </si>
  <si>
    <t>ด้านที่ 1</t>
  </si>
  <si>
    <t>ด้านที่ 2</t>
  </si>
  <si>
    <t>ด้านที่ 3</t>
  </si>
  <si>
    <t>ด้านที่ 4</t>
  </si>
  <si>
    <t>ด้านที่ 5</t>
  </si>
  <si>
    <t>ด้านที่ 6</t>
  </si>
  <si>
    <t>ด้านที่ 7</t>
  </si>
  <si>
    <t>ด้านที่ 8</t>
  </si>
  <si>
    <t>ด้านที่ 9</t>
  </si>
  <si>
    <t>ปกติ</t>
  </si>
  <si>
    <t>เสี่ยง</t>
  </si>
  <si>
    <t>อรัญประเทศ</t>
  </si>
  <si>
    <t>เมืองไผ่</t>
  </si>
  <si>
    <t>หันทราย</t>
  </si>
  <si>
    <t>คลองน้ำใส</t>
  </si>
  <si>
    <t>ท่าข้าม</t>
  </si>
  <si>
    <t>ป่าไร่</t>
  </si>
  <si>
    <t>ทับพริก</t>
  </si>
  <si>
    <t>บ้านใหม่หนองไทร</t>
  </si>
  <si>
    <t>ผ่านศึก</t>
  </si>
  <si>
    <t>หนองสังข์</t>
  </si>
  <si>
    <t>คลองทับจันทร์</t>
  </si>
  <si>
    <t>ฟากห้วย</t>
  </si>
  <si>
    <t>1,090</t>
  </si>
  <si>
    <t>บ้านด่าน</t>
  </si>
  <si>
    <t>รวม</t>
  </si>
  <si>
    <t>ข้อมูลผลการดำเนินงานการให้บริการการแพทย์ทางไกล (Telemedicine)</t>
  </si>
  <si>
    <t>จังหวัดสระแก้ว ปีงบประมาณพ.ศ. 2567</t>
  </si>
  <si>
    <t>ลำดับ</t>
  </si>
  <si>
    <t>สถานบริการ</t>
  </si>
  <si>
    <t>เป้าหมาย</t>
  </si>
  <si>
    <t>รพ.อรัญประเทศ</t>
  </si>
  <si>
    <t>รพ.สต.เมืองไผ่</t>
  </si>
  <si>
    <t>รพ.สต.นิคมสร้างตนเองคลองน้ำใส</t>
  </si>
  <si>
    <t>รพ.สต.หันทราย</t>
  </si>
  <si>
    <t>รพ.สต.คลองน้ำใส</t>
  </si>
  <si>
    <t>รพ.สต.ท่าข้าม</t>
  </si>
  <si>
    <t>รพ.สต.ป่าไร่</t>
  </si>
  <si>
    <t>รพ.สต.ทับพริก</t>
  </si>
  <si>
    <t>รพ.สต.บ้านใหม่หนองไทร</t>
  </si>
  <si>
    <t>รพ.สต.ผ่านศึก</t>
  </si>
  <si>
    <t>รพ.สต.หนองปรือ</t>
  </si>
  <si>
    <t>รพ.สต.หนองสังข์</t>
  </si>
  <si>
    <t>รพ.สต.คลองทับจัทร์</t>
  </si>
  <si>
    <t>รพ.สต.ฟากห้วย</t>
  </si>
  <si>
    <t>รพ.สต.บ้านโรงเรียน</t>
  </si>
  <si>
    <t>รพ.สต.ภูน้ำเกลี้ยง</t>
  </si>
  <si>
    <t>รพ.สต.คลองหว้า</t>
  </si>
  <si>
    <t>ตำบล/พ.สต.</t>
  </si>
  <si>
    <t>หญิงตั้งครรภ์</t>
  </si>
  <si>
    <t>อสม. (คน)</t>
  </si>
  <si>
    <r>
      <t xml:space="preserve">จำแนกการเข้าถึงยาเม็ดเสริมไอโอดีนของหญิงตั้งครรภ์ (Case) </t>
    </r>
    <r>
      <rPr>
        <b/>
        <sz val="11"/>
        <color rgb="FFFF0000"/>
        <rFont val="Arial"/>
        <family val="2"/>
      </rPr>
      <t>อสม.ค้นหาในชุมชน</t>
    </r>
  </si>
  <si>
    <t>เป้าหมาย (คน)</t>
  </si>
  <si>
    <t>ได้รับการติดตาม (Case)</t>
  </si>
  <si>
    <t>การได้รับยา</t>
  </si>
  <si>
    <t>การกินยา (เฉพาะกรณีได้รับยา)</t>
  </si>
  <si>
    <t>ได้รับ</t>
  </si>
  <si>
    <t>ไม่ได้รับ</t>
  </si>
  <si>
    <t>กินทุกวัน</t>
  </si>
  <si>
    <t>5-6 วัน/สัปดาห์</t>
  </si>
  <si>
    <t>3-4 วัน/สัปดาห์</t>
  </si>
  <si>
    <t>1-2 วัน/สัปดาห์</t>
  </si>
  <si>
    <t>ไม่ได้กิน</t>
  </si>
  <si>
    <t>A</t>
  </si>
  <si>
    <t>B</t>
  </si>
  <si>
    <t>-</t>
  </si>
  <si>
    <t>(B/A) * 100</t>
  </si>
  <si>
    <t>ข้อมูล ณ 31ม.ค.2567</t>
  </si>
  <si>
    <t>1,709</t>
  </si>
  <si>
    <t>1,233</t>
  </si>
  <si>
    <t>1,151</t>
  </si>
  <si>
    <t>1,043</t>
  </si>
  <si>
    <t>1,133</t>
  </si>
  <si>
    <t>1,152</t>
  </si>
  <si>
    <t>1,174</t>
  </si>
  <si>
    <t>1,115</t>
  </si>
  <si>
    <t>1,139</t>
  </si>
  <si>
    <t>2,175</t>
  </si>
  <si>
    <t>2,110</t>
  </si>
  <si>
    <t>2,093</t>
  </si>
  <si>
    <t>2,069</t>
  </si>
  <si>
    <t>2,103</t>
  </si>
  <si>
    <t>2,064</t>
  </si>
  <si>
    <t>2,106</t>
  </si>
  <si>
    <t>2,108</t>
  </si>
  <si>
    <t>2,097</t>
  </si>
  <si>
    <t>2,080</t>
  </si>
  <si>
    <t>1,203</t>
  </si>
  <si>
    <t>1,247</t>
  </si>
  <si>
    <t>1,202</t>
  </si>
  <si>
    <t>1,124</t>
  </si>
  <si>
    <t>1,089</t>
  </si>
  <si>
    <t>1,118</t>
  </si>
  <si>
    <t>1,024</t>
  </si>
  <si>
    <t>1,111</t>
  </si>
  <si>
    <t>1,161</t>
  </si>
  <si>
    <t>1,020</t>
  </si>
  <si>
    <t>13,153</t>
  </si>
  <si>
    <t>11,874</t>
  </si>
  <si>
    <t>1,228</t>
  </si>
  <si>
    <t>11,235</t>
  </si>
  <si>
    <t>10,695</t>
  </si>
  <si>
    <t>1,179</t>
  </si>
  <si>
    <t>11,296</t>
  </si>
  <si>
    <t>10,106</t>
  </si>
  <si>
    <t>1,768</t>
  </si>
  <si>
    <t>11,244</t>
  </si>
  <si>
    <t>11,558</t>
  </si>
  <si>
    <t>11,343</t>
  </si>
  <si>
    <t>11,077</t>
  </si>
  <si>
    <t>10,360</t>
  </si>
  <si>
    <t>1,514</t>
  </si>
  <si>
    <t>อัพเดตข้อมูล ณ วันที่ 6 ก.พ. 2567 เวลา 02:46:06</t>
  </si>
  <si>
    <t>เพิ่ม</t>
  </si>
  <si>
    <t>เท่าเดิม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</si>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</sst>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5"/>
      <color rgb="FF000000"/>
      <name val="TH SarabunPSK"/>
    </font>
    <font>
      <b/>
      <sz val="15"/>
      <color rgb="FF000000"/>
      <name val="TH SarabunPSK"/>
    </font>
    <font>
      <sz val="16"/>
      <color rgb="FF000000"/>
      <name val="Sarabun"/>
    </font>
    <font>
      <sz val="11"/>
      <color rgb="FF000000"/>
      <name val="Tahoma"/>
      <family val="2"/>
    </font>
    <font>
      <sz val="17"/>
      <color rgb="FF000000"/>
      <name val="Sarabun"/>
    </font>
    <font>
      <sz val="15"/>
      <color rgb="FF000000"/>
      <name val="Sarabun"/>
    </font>
    <font>
      <b/>
      <sz val="15"/>
      <color rgb="FF000000"/>
      <name val="Sarabun"/>
    </font>
    <font>
      <sz val="11"/>
      <color rgb="FF000000"/>
      <name val="Kanit"/>
    </font>
    <font>
      <sz val="14"/>
      <color rgb="FF000000"/>
      <name val="Sarabun"/>
    </font>
    <font>
      <b/>
      <sz val="11"/>
      <color rgb="FF212529"/>
      <name val="Sarabun"/>
    </font>
    <font>
      <b/>
      <sz val="11"/>
      <color rgb="FF212529"/>
      <name val="Arial"/>
      <family val="2"/>
    </font>
    <font>
      <b/>
      <sz val="11"/>
      <color rgb="FFFF0000"/>
      <name val="Arial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8"/>
      <color rgb="FF212529"/>
      <name val="Kanit"/>
    </font>
    <font>
      <sz val="8"/>
      <color rgb="FF212529"/>
      <name val="Kanit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17" fontId="2" fillId="5" borderId="5" xfId="0" applyNumberFormat="1" applyFont="1" applyFill="1" applyBorder="1" applyAlignment="1">
      <alignment horizontal="center" vertical="top" wrapText="1"/>
    </xf>
    <xf numFmtId="17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6" borderId="5" xfId="0" applyFont="1" applyFill="1" applyBorder="1" applyAlignment="1">
      <alignment horizontal="right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4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10" fontId="15" fillId="4" borderId="15" xfId="0" applyNumberFormat="1" applyFont="1" applyFill="1" applyBorder="1" applyAlignment="1">
      <alignment horizontal="center" vertical="center" wrapText="1"/>
    </xf>
    <xf numFmtId="10" fontId="14" fillId="4" borderId="15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6" borderId="1" xfId="0" applyFont="1" applyFill="1" applyBorder="1"/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 vertical="center"/>
    </xf>
    <xf numFmtId="0" fontId="14" fillId="6" borderId="15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opLeftCell="A4" zoomScale="81" zoomScaleNormal="81" workbookViewId="0">
      <selection activeCell="A16" sqref="A16:D16"/>
    </sheetView>
  </sheetViews>
  <sheetFormatPr defaultRowHeight="22.8"/>
  <cols>
    <col min="1" max="1" width="23.88671875" customWidth="1"/>
    <col min="2" max="23" width="10" customWidth="1"/>
  </cols>
  <sheetData>
    <row r="1" spans="1:23">
      <c r="A1" s="30" t="s">
        <v>1</v>
      </c>
      <c r="B1" s="30" t="s">
        <v>2</v>
      </c>
      <c r="C1" s="30" t="s">
        <v>3</v>
      </c>
      <c r="D1" s="30" t="s">
        <v>4</v>
      </c>
      <c r="E1" s="30" t="s">
        <v>5</v>
      </c>
      <c r="F1" s="30" t="s">
        <v>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>
      <c r="A2" s="31"/>
      <c r="B2" s="31"/>
      <c r="C2" s="31"/>
      <c r="D2" s="31"/>
      <c r="E2" s="31"/>
      <c r="F2" s="32" t="s">
        <v>6</v>
      </c>
      <c r="G2" s="32"/>
      <c r="H2" s="32" t="s">
        <v>7</v>
      </c>
      <c r="I2" s="32"/>
      <c r="J2" s="32" t="s">
        <v>8</v>
      </c>
      <c r="K2" s="32"/>
      <c r="L2" s="32" t="s">
        <v>9</v>
      </c>
      <c r="M2" s="32"/>
      <c r="N2" s="32" t="s">
        <v>10</v>
      </c>
      <c r="O2" s="32"/>
      <c r="P2" s="32" t="s">
        <v>11</v>
      </c>
      <c r="Q2" s="32"/>
      <c r="R2" s="32" t="s">
        <v>12</v>
      </c>
      <c r="S2" s="32"/>
      <c r="T2" s="32" t="s">
        <v>13</v>
      </c>
      <c r="U2" s="32"/>
      <c r="V2" s="32" t="s">
        <v>14</v>
      </c>
      <c r="W2" s="32"/>
    </row>
    <row r="3" spans="1:23">
      <c r="A3" s="31"/>
      <c r="B3" s="31"/>
      <c r="C3" s="31"/>
      <c r="D3" s="31"/>
      <c r="E3" s="31"/>
      <c r="F3" s="1" t="s">
        <v>15</v>
      </c>
      <c r="G3" s="1" t="s">
        <v>16</v>
      </c>
      <c r="H3" s="1" t="s">
        <v>15</v>
      </c>
      <c r="I3" s="1" t="s">
        <v>16</v>
      </c>
      <c r="J3" s="1" t="s">
        <v>15</v>
      </c>
      <c r="K3" s="1" t="s">
        <v>16</v>
      </c>
      <c r="L3" s="1" t="s">
        <v>15</v>
      </c>
      <c r="M3" s="1" t="s">
        <v>16</v>
      </c>
      <c r="N3" s="1" t="s">
        <v>15</v>
      </c>
      <c r="O3" s="1" t="s">
        <v>16</v>
      </c>
      <c r="P3" s="1" t="s">
        <v>15</v>
      </c>
      <c r="Q3" s="1" t="s">
        <v>16</v>
      </c>
      <c r="R3" s="1" t="s">
        <v>15</v>
      </c>
      <c r="S3" s="1" t="s">
        <v>16</v>
      </c>
      <c r="T3" s="1" t="s">
        <v>15</v>
      </c>
      <c r="U3" s="1" t="s">
        <v>16</v>
      </c>
      <c r="V3" s="1" t="s">
        <v>15</v>
      </c>
      <c r="W3" s="1" t="s">
        <v>16</v>
      </c>
    </row>
    <row r="4" spans="1:23">
      <c r="A4" s="2" t="s">
        <v>17</v>
      </c>
      <c r="B4" s="3" t="s">
        <v>74</v>
      </c>
      <c r="C4" s="3" t="s">
        <v>75</v>
      </c>
      <c r="D4" s="3">
        <v>72.150000000000006</v>
      </c>
      <c r="E4" s="3">
        <v>149</v>
      </c>
      <c r="F4" s="3" t="s">
        <v>76</v>
      </c>
      <c r="G4" s="3">
        <v>82</v>
      </c>
      <c r="H4" s="3" t="s">
        <v>77</v>
      </c>
      <c r="I4" s="3">
        <v>190</v>
      </c>
      <c r="J4" s="3" t="s">
        <v>78</v>
      </c>
      <c r="K4" s="3">
        <v>100</v>
      </c>
      <c r="L4" s="3">
        <v>901</v>
      </c>
      <c r="M4" s="3">
        <v>332</v>
      </c>
      <c r="N4" s="3" t="s">
        <v>79</v>
      </c>
      <c r="O4" s="3">
        <v>81</v>
      </c>
      <c r="P4" s="3" t="s">
        <v>80</v>
      </c>
      <c r="Q4" s="3">
        <v>59</v>
      </c>
      <c r="R4" s="3" t="s">
        <v>81</v>
      </c>
      <c r="S4" s="3">
        <v>118</v>
      </c>
      <c r="T4" s="3" t="s">
        <v>82</v>
      </c>
      <c r="U4" s="3">
        <v>94</v>
      </c>
      <c r="V4" s="3">
        <v>984</v>
      </c>
      <c r="W4" s="3">
        <v>249</v>
      </c>
    </row>
    <row r="5" spans="1:23">
      <c r="A5" s="55" t="s">
        <v>18</v>
      </c>
      <c r="B5" s="56">
        <v>676</v>
      </c>
      <c r="C5" s="56">
        <v>651</v>
      </c>
      <c r="D5" s="56">
        <v>96.3</v>
      </c>
      <c r="E5" s="3">
        <v>73</v>
      </c>
      <c r="F5" s="3">
        <v>587</v>
      </c>
      <c r="G5" s="3">
        <v>64</v>
      </c>
      <c r="H5" s="3">
        <v>541</v>
      </c>
      <c r="I5" s="3">
        <v>110</v>
      </c>
      <c r="J5" s="3">
        <v>599</v>
      </c>
      <c r="K5" s="3">
        <v>52</v>
      </c>
      <c r="L5" s="3">
        <v>463</v>
      </c>
      <c r="M5" s="3">
        <v>188</v>
      </c>
      <c r="N5" s="3">
        <v>600</v>
      </c>
      <c r="O5" s="3">
        <v>51</v>
      </c>
      <c r="P5" s="3">
        <v>617</v>
      </c>
      <c r="Q5" s="3">
        <v>34</v>
      </c>
      <c r="R5" s="3">
        <v>603</v>
      </c>
      <c r="S5" s="3">
        <v>48</v>
      </c>
      <c r="T5" s="3">
        <v>565</v>
      </c>
      <c r="U5" s="3">
        <v>86</v>
      </c>
      <c r="V5" s="3">
        <v>504</v>
      </c>
      <c r="W5" s="3">
        <v>147</v>
      </c>
    </row>
    <row r="6" spans="1:23">
      <c r="A6" s="55" t="s">
        <v>19</v>
      </c>
      <c r="B6" s="56">
        <v>920</v>
      </c>
      <c r="C6" s="56">
        <v>907</v>
      </c>
      <c r="D6" s="56">
        <v>98.59</v>
      </c>
      <c r="E6" s="3">
        <v>101</v>
      </c>
      <c r="F6" s="3">
        <v>904</v>
      </c>
      <c r="G6" s="3">
        <v>3</v>
      </c>
      <c r="H6" s="3">
        <v>869</v>
      </c>
      <c r="I6" s="3">
        <v>38</v>
      </c>
      <c r="J6" s="3">
        <v>902</v>
      </c>
      <c r="K6" s="3">
        <v>5</v>
      </c>
      <c r="L6" s="3">
        <v>903</v>
      </c>
      <c r="M6" s="3">
        <v>4</v>
      </c>
      <c r="N6" s="3">
        <v>901</v>
      </c>
      <c r="O6" s="3">
        <v>6</v>
      </c>
      <c r="P6" s="3">
        <v>906</v>
      </c>
      <c r="Q6" s="3">
        <v>1</v>
      </c>
      <c r="R6" s="3">
        <v>907</v>
      </c>
      <c r="S6" s="3">
        <v>0</v>
      </c>
      <c r="T6" s="3">
        <v>907</v>
      </c>
      <c r="U6" s="3">
        <v>0</v>
      </c>
      <c r="V6" s="3">
        <v>897</v>
      </c>
      <c r="W6" s="3">
        <v>10</v>
      </c>
    </row>
    <row r="7" spans="1:23">
      <c r="A7" s="55" t="s">
        <v>20</v>
      </c>
      <c r="B7" s="56">
        <v>834</v>
      </c>
      <c r="C7" s="56">
        <v>822</v>
      </c>
      <c r="D7" s="56">
        <v>98.56</v>
      </c>
      <c r="E7" s="3">
        <v>141</v>
      </c>
      <c r="F7" s="3">
        <v>730</v>
      </c>
      <c r="G7" s="3">
        <v>92</v>
      </c>
      <c r="H7" s="3">
        <v>706</v>
      </c>
      <c r="I7" s="3">
        <v>116</v>
      </c>
      <c r="J7" s="3">
        <v>751</v>
      </c>
      <c r="K7" s="3">
        <v>71</v>
      </c>
      <c r="L7" s="3">
        <v>615</v>
      </c>
      <c r="M7" s="3">
        <v>207</v>
      </c>
      <c r="N7" s="3">
        <v>723</v>
      </c>
      <c r="O7" s="3">
        <v>99</v>
      </c>
      <c r="P7" s="3">
        <v>782</v>
      </c>
      <c r="Q7" s="3">
        <v>40</v>
      </c>
      <c r="R7" s="3">
        <v>763</v>
      </c>
      <c r="S7" s="3">
        <v>59</v>
      </c>
      <c r="T7" s="3">
        <v>754</v>
      </c>
      <c r="U7" s="3">
        <v>68</v>
      </c>
      <c r="V7" s="3">
        <v>647</v>
      </c>
      <c r="W7" s="3">
        <v>175</v>
      </c>
    </row>
    <row r="8" spans="1:23">
      <c r="A8" s="55" t="s">
        <v>21</v>
      </c>
      <c r="B8" s="56">
        <v>710</v>
      </c>
      <c r="C8" s="56">
        <v>687</v>
      </c>
      <c r="D8" s="56">
        <v>96.76</v>
      </c>
      <c r="E8" s="3">
        <v>60</v>
      </c>
      <c r="F8" s="3">
        <v>653</v>
      </c>
      <c r="G8" s="3">
        <v>34</v>
      </c>
      <c r="H8" s="3">
        <v>610</v>
      </c>
      <c r="I8" s="3">
        <v>77</v>
      </c>
      <c r="J8" s="3">
        <v>660</v>
      </c>
      <c r="K8" s="3">
        <v>27</v>
      </c>
      <c r="L8" s="3">
        <v>543</v>
      </c>
      <c r="M8" s="3">
        <v>144</v>
      </c>
      <c r="N8" s="3">
        <v>643</v>
      </c>
      <c r="O8" s="3">
        <v>44</v>
      </c>
      <c r="P8" s="3">
        <v>670</v>
      </c>
      <c r="Q8" s="3">
        <v>17</v>
      </c>
      <c r="R8" s="3">
        <v>645</v>
      </c>
      <c r="S8" s="3">
        <v>42</v>
      </c>
      <c r="T8" s="3">
        <v>623</v>
      </c>
      <c r="U8" s="3">
        <v>64</v>
      </c>
      <c r="V8" s="3">
        <v>578</v>
      </c>
      <c r="W8" s="3">
        <v>109</v>
      </c>
    </row>
    <row r="9" spans="1:23">
      <c r="A9" s="55" t="s">
        <v>22</v>
      </c>
      <c r="B9" s="56">
        <v>832</v>
      </c>
      <c r="C9" s="56">
        <v>793</v>
      </c>
      <c r="D9" s="56">
        <v>95.31</v>
      </c>
      <c r="E9" s="3">
        <v>78</v>
      </c>
      <c r="F9" s="3">
        <v>750</v>
      </c>
      <c r="G9" s="3">
        <v>43</v>
      </c>
      <c r="H9" s="3">
        <v>703</v>
      </c>
      <c r="I9" s="3">
        <v>90</v>
      </c>
      <c r="J9" s="3">
        <v>750</v>
      </c>
      <c r="K9" s="3">
        <v>43</v>
      </c>
      <c r="L9" s="3">
        <v>689</v>
      </c>
      <c r="M9" s="3">
        <v>104</v>
      </c>
      <c r="N9" s="3">
        <v>750</v>
      </c>
      <c r="O9" s="3">
        <v>43</v>
      </c>
      <c r="P9" s="3">
        <v>772</v>
      </c>
      <c r="Q9" s="3">
        <v>21</v>
      </c>
      <c r="R9" s="3">
        <v>753</v>
      </c>
      <c r="S9" s="3">
        <v>40</v>
      </c>
      <c r="T9" s="3">
        <v>732</v>
      </c>
      <c r="U9" s="3">
        <v>61</v>
      </c>
      <c r="V9" s="3">
        <v>701</v>
      </c>
      <c r="W9" s="3">
        <v>92</v>
      </c>
    </row>
    <row r="10" spans="1:23">
      <c r="A10" s="71" t="s">
        <v>23</v>
      </c>
      <c r="B10" s="72">
        <v>509</v>
      </c>
      <c r="C10" s="72">
        <v>324</v>
      </c>
      <c r="D10" s="72">
        <v>63.65</v>
      </c>
      <c r="E10" s="3">
        <v>18</v>
      </c>
      <c r="F10" s="3">
        <v>294</v>
      </c>
      <c r="G10" s="3">
        <v>30</v>
      </c>
      <c r="H10" s="3">
        <v>280</v>
      </c>
      <c r="I10" s="3">
        <v>44</v>
      </c>
      <c r="J10" s="3">
        <v>316</v>
      </c>
      <c r="K10" s="3">
        <v>8</v>
      </c>
      <c r="L10" s="3">
        <v>262</v>
      </c>
      <c r="M10" s="3">
        <v>62</v>
      </c>
      <c r="N10" s="3">
        <v>312</v>
      </c>
      <c r="O10" s="3">
        <v>12</v>
      </c>
      <c r="P10" s="3">
        <v>318</v>
      </c>
      <c r="Q10" s="3">
        <v>6</v>
      </c>
      <c r="R10" s="3">
        <v>309</v>
      </c>
      <c r="S10" s="3">
        <v>15</v>
      </c>
      <c r="T10" s="3">
        <v>302</v>
      </c>
      <c r="U10" s="3">
        <v>22</v>
      </c>
      <c r="V10" s="3">
        <v>265</v>
      </c>
      <c r="W10" s="3">
        <v>59</v>
      </c>
    </row>
    <row r="11" spans="1:23">
      <c r="A11" s="55" t="s">
        <v>24</v>
      </c>
      <c r="B11" s="56" t="s">
        <v>83</v>
      </c>
      <c r="C11" s="56" t="s">
        <v>84</v>
      </c>
      <c r="D11" s="56">
        <v>97.01</v>
      </c>
      <c r="E11" s="3">
        <v>193</v>
      </c>
      <c r="F11" s="3" t="s">
        <v>85</v>
      </c>
      <c r="G11" s="3">
        <v>17</v>
      </c>
      <c r="H11" s="3" t="s">
        <v>86</v>
      </c>
      <c r="I11" s="3">
        <v>41</v>
      </c>
      <c r="J11" s="3" t="s">
        <v>87</v>
      </c>
      <c r="K11" s="3">
        <v>7</v>
      </c>
      <c r="L11" s="3" t="s">
        <v>88</v>
      </c>
      <c r="M11" s="3">
        <v>46</v>
      </c>
      <c r="N11" s="3" t="s">
        <v>89</v>
      </c>
      <c r="O11" s="3">
        <v>4</v>
      </c>
      <c r="P11" s="3" t="s">
        <v>90</v>
      </c>
      <c r="Q11" s="3">
        <v>2</v>
      </c>
      <c r="R11" s="3" t="s">
        <v>91</v>
      </c>
      <c r="S11" s="3">
        <v>13</v>
      </c>
      <c r="T11" s="3" t="s">
        <v>88</v>
      </c>
      <c r="U11" s="3">
        <v>46</v>
      </c>
      <c r="V11" s="3" t="s">
        <v>92</v>
      </c>
      <c r="W11" s="3">
        <v>30</v>
      </c>
    </row>
    <row r="12" spans="1:23">
      <c r="A12" s="55" t="s">
        <v>25</v>
      </c>
      <c r="B12" s="56">
        <v>898</v>
      </c>
      <c r="C12" s="56">
        <v>860</v>
      </c>
      <c r="D12" s="56">
        <v>95.77</v>
      </c>
      <c r="E12" s="3">
        <v>90</v>
      </c>
      <c r="F12" s="3">
        <v>789</v>
      </c>
      <c r="G12" s="3">
        <v>71</v>
      </c>
      <c r="H12" s="3">
        <v>743</v>
      </c>
      <c r="I12" s="3">
        <v>117</v>
      </c>
      <c r="J12" s="3">
        <v>781</v>
      </c>
      <c r="K12" s="3">
        <v>79</v>
      </c>
      <c r="L12" s="3">
        <v>716</v>
      </c>
      <c r="M12" s="3">
        <v>144</v>
      </c>
      <c r="N12" s="3">
        <v>805</v>
      </c>
      <c r="O12" s="3">
        <v>55</v>
      </c>
      <c r="P12" s="3">
        <v>823</v>
      </c>
      <c r="Q12" s="3">
        <v>37</v>
      </c>
      <c r="R12" s="3">
        <v>815</v>
      </c>
      <c r="S12" s="3">
        <v>45</v>
      </c>
      <c r="T12" s="3">
        <v>786</v>
      </c>
      <c r="U12" s="3">
        <v>74</v>
      </c>
      <c r="V12" s="3">
        <v>696</v>
      </c>
      <c r="W12" s="3">
        <v>164</v>
      </c>
    </row>
    <row r="13" spans="1:23">
      <c r="A13" s="71" t="s">
        <v>26</v>
      </c>
      <c r="B13" s="72" t="s">
        <v>93</v>
      </c>
      <c r="C13" s="72">
        <v>906</v>
      </c>
      <c r="D13" s="72">
        <v>75.31</v>
      </c>
      <c r="E13" s="3">
        <v>96</v>
      </c>
      <c r="F13" s="3">
        <v>825</v>
      </c>
      <c r="G13" s="3">
        <v>81</v>
      </c>
      <c r="H13" s="3">
        <v>733</v>
      </c>
      <c r="I13" s="3">
        <v>173</v>
      </c>
      <c r="J13" s="3">
        <v>842</v>
      </c>
      <c r="K13" s="3">
        <v>64</v>
      </c>
      <c r="L13" s="3">
        <v>687</v>
      </c>
      <c r="M13" s="3">
        <v>219</v>
      </c>
      <c r="N13" s="3">
        <v>791</v>
      </c>
      <c r="O13" s="3">
        <v>115</v>
      </c>
      <c r="P13" s="3">
        <v>863</v>
      </c>
      <c r="Q13" s="3">
        <v>43</v>
      </c>
      <c r="R13" s="3">
        <v>847</v>
      </c>
      <c r="S13" s="3">
        <v>59</v>
      </c>
      <c r="T13" s="3">
        <v>805</v>
      </c>
      <c r="U13" s="3">
        <v>101</v>
      </c>
      <c r="V13" s="3">
        <v>720</v>
      </c>
      <c r="W13" s="3">
        <v>186</v>
      </c>
    </row>
    <row r="14" spans="1:23">
      <c r="A14" s="55" t="s">
        <v>27</v>
      </c>
      <c r="B14" s="56">
        <v>641</v>
      </c>
      <c r="C14" s="56">
        <v>627</v>
      </c>
      <c r="D14" s="56">
        <v>97.82</v>
      </c>
      <c r="E14" s="3">
        <v>58</v>
      </c>
      <c r="F14" s="3">
        <v>607</v>
      </c>
      <c r="G14" s="3">
        <v>20</v>
      </c>
      <c r="H14" s="3">
        <v>598</v>
      </c>
      <c r="I14" s="3">
        <v>29</v>
      </c>
      <c r="J14" s="3">
        <v>620</v>
      </c>
      <c r="K14" s="3">
        <v>7</v>
      </c>
      <c r="L14" s="3">
        <v>554</v>
      </c>
      <c r="M14" s="3">
        <v>73</v>
      </c>
      <c r="N14" s="3">
        <v>613</v>
      </c>
      <c r="O14" s="3">
        <v>14</v>
      </c>
      <c r="P14" s="3">
        <v>624</v>
      </c>
      <c r="Q14" s="3">
        <v>3</v>
      </c>
      <c r="R14" s="3">
        <v>607</v>
      </c>
      <c r="S14" s="3">
        <v>20</v>
      </c>
      <c r="T14" s="3">
        <v>610</v>
      </c>
      <c r="U14" s="3">
        <v>17</v>
      </c>
      <c r="V14" s="3">
        <v>577</v>
      </c>
      <c r="W14" s="3">
        <v>50</v>
      </c>
    </row>
    <row r="15" spans="1:23">
      <c r="A15" s="55" t="s">
        <v>28</v>
      </c>
      <c r="B15" s="56" t="s">
        <v>94</v>
      </c>
      <c r="C15" s="56" t="s">
        <v>95</v>
      </c>
      <c r="D15" s="56">
        <v>96.39</v>
      </c>
      <c r="E15" s="3">
        <v>106</v>
      </c>
      <c r="F15" s="3" t="s">
        <v>96</v>
      </c>
      <c r="G15" s="3">
        <v>78</v>
      </c>
      <c r="H15" s="3" t="s">
        <v>97</v>
      </c>
      <c r="I15" s="3">
        <v>113</v>
      </c>
      <c r="J15" s="3" t="s">
        <v>98</v>
      </c>
      <c r="K15" s="3">
        <v>84</v>
      </c>
      <c r="L15" s="3" t="s">
        <v>99</v>
      </c>
      <c r="M15" s="3">
        <v>178</v>
      </c>
      <c r="N15" s="3" t="s">
        <v>100</v>
      </c>
      <c r="O15" s="3">
        <v>91</v>
      </c>
      <c r="P15" s="3" t="s">
        <v>101</v>
      </c>
      <c r="Q15" s="3">
        <v>41</v>
      </c>
      <c r="R15" s="3" t="s">
        <v>101</v>
      </c>
      <c r="S15" s="3">
        <v>41</v>
      </c>
      <c r="T15" s="3" t="s">
        <v>29</v>
      </c>
      <c r="U15" s="3">
        <v>112</v>
      </c>
      <c r="V15" s="3" t="s">
        <v>102</v>
      </c>
      <c r="W15" s="3">
        <v>182</v>
      </c>
    </row>
    <row r="16" spans="1:23">
      <c r="A16" s="71" t="s">
        <v>30</v>
      </c>
      <c r="B16" s="72">
        <v>799</v>
      </c>
      <c r="C16" s="72">
        <v>752</v>
      </c>
      <c r="D16" s="72">
        <v>94.12</v>
      </c>
      <c r="E16" s="3">
        <v>65</v>
      </c>
      <c r="F16" s="3">
        <v>728</v>
      </c>
      <c r="G16" s="3">
        <v>24</v>
      </c>
      <c r="H16" s="3">
        <v>711</v>
      </c>
      <c r="I16" s="3">
        <v>41</v>
      </c>
      <c r="J16" s="3">
        <v>721</v>
      </c>
      <c r="K16" s="3">
        <v>31</v>
      </c>
      <c r="L16" s="3">
        <v>685</v>
      </c>
      <c r="M16" s="3">
        <v>67</v>
      </c>
      <c r="N16" s="3">
        <v>737</v>
      </c>
      <c r="O16" s="3">
        <v>15</v>
      </c>
      <c r="P16" s="3">
        <v>740</v>
      </c>
      <c r="Q16" s="3">
        <v>12</v>
      </c>
      <c r="R16" s="3">
        <v>721</v>
      </c>
      <c r="S16" s="3">
        <v>31</v>
      </c>
      <c r="T16" s="3">
        <v>700</v>
      </c>
      <c r="U16" s="3">
        <v>52</v>
      </c>
      <c r="V16" s="3">
        <v>691</v>
      </c>
      <c r="W16" s="3">
        <v>61</v>
      </c>
    </row>
    <row r="17" spans="1:23">
      <c r="A17" s="54" t="s">
        <v>31</v>
      </c>
      <c r="B17" s="3" t="s">
        <v>103</v>
      </c>
      <c r="C17" s="3" t="s">
        <v>104</v>
      </c>
      <c r="D17" s="3">
        <v>90.28</v>
      </c>
      <c r="E17" s="3" t="s">
        <v>105</v>
      </c>
      <c r="F17" s="3" t="s">
        <v>106</v>
      </c>
      <c r="G17" s="3">
        <v>639</v>
      </c>
      <c r="H17" s="3" t="s">
        <v>107</v>
      </c>
      <c r="I17" s="3" t="s">
        <v>108</v>
      </c>
      <c r="J17" s="3" t="s">
        <v>109</v>
      </c>
      <c r="K17" s="3">
        <v>578</v>
      </c>
      <c r="L17" s="3" t="s">
        <v>110</v>
      </c>
      <c r="M17" s="3" t="s">
        <v>111</v>
      </c>
      <c r="N17" s="3" t="s">
        <v>112</v>
      </c>
      <c r="O17" s="3">
        <v>630</v>
      </c>
      <c r="P17" s="3" t="s">
        <v>113</v>
      </c>
      <c r="Q17" s="3">
        <v>316</v>
      </c>
      <c r="R17" s="3" t="s">
        <v>114</v>
      </c>
      <c r="S17" s="3">
        <v>531</v>
      </c>
      <c r="T17" s="3" t="s">
        <v>115</v>
      </c>
      <c r="U17" s="3">
        <v>797</v>
      </c>
      <c r="V17" s="3" t="s">
        <v>116</v>
      </c>
      <c r="W17" s="3" t="s">
        <v>117</v>
      </c>
    </row>
    <row r="18" spans="1:23">
      <c r="S18" s="53" t="s">
        <v>118</v>
      </c>
    </row>
  </sheetData>
  <mergeCells count="15">
    <mergeCell ref="F1:W1"/>
    <mergeCell ref="A1:A3"/>
    <mergeCell ref="B1:B3"/>
    <mergeCell ref="C1:C3"/>
    <mergeCell ref="D1:D3"/>
    <mergeCell ref="E1:E3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281B6-EA4C-4F27-8535-2CAB3C41EA69}">
  <dimension ref="A1:R999"/>
  <sheetViews>
    <sheetView topLeftCell="A16" zoomScale="80" zoomScaleNormal="80" workbookViewId="0">
      <selection activeCell="C21" sqref="C21"/>
    </sheetView>
  </sheetViews>
  <sheetFormatPr defaultRowHeight="22.8"/>
  <cols>
    <col min="1" max="1" width="8.33203125" customWidth="1"/>
    <col min="2" max="2" width="39.33203125" customWidth="1"/>
    <col min="3" max="3" width="25.6640625" customWidth="1"/>
    <col min="5" max="5" width="13.5546875" customWidth="1"/>
    <col min="6" max="6" width="13.77734375" customWidth="1"/>
    <col min="7" max="7" width="12" customWidth="1"/>
    <col min="8" max="8" width="14.33203125" customWidth="1"/>
    <col min="9" max="9" width="11.21875" customWidth="1"/>
    <col min="10" max="10" width="11.6640625" customWidth="1"/>
    <col min="11" max="11" width="13" customWidth="1"/>
    <col min="12" max="12" width="13.5546875" customWidth="1"/>
    <col min="13" max="14" width="11.77734375" customWidth="1"/>
    <col min="15" max="15" width="13" customWidth="1"/>
  </cols>
  <sheetData>
    <row r="1" spans="1:18" ht="24.6" thickBot="1">
      <c r="A1" s="4"/>
      <c r="B1" s="33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4"/>
      <c r="R1" s="4"/>
    </row>
    <row r="2" spans="1:18" ht="25.2" thickBot="1">
      <c r="A2" s="4"/>
      <c r="B2" s="36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4"/>
      <c r="R2" s="4"/>
    </row>
    <row r="3" spans="1:18" ht="30" customHeight="1" thickBot="1">
      <c r="A3" s="5" t="s">
        <v>34</v>
      </c>
      <c r="B3" s="6" t="s">
        <v>35</v>
      </c>
      <c r="C3" s="6" t="s">
        <v>1</v>
      </c>
      <c r="D3" s="6" t="s">
        <v>36</v>
      </c>
      <c r="E3" s="7">
        <v>24412</v>
      </c>
      <c r="F3" s="8">
        <v>24442</v>
      </c>
      <c r="G3" s="7">
        <v>24473</v>
      </c>
      <c r="H3" s="8">
        <v>24504</v>
      </c>
      <c r="I3" s="7">
        <v>24532</v>
      </c>
      <c r="J3" s="7">
        <v>24563</v>
      </c>
      <c r="K3" s="8">
        <v>24593</v>
      </c>
      <c r="L3" s="7">
        <v>24624</v>
      </c>
      <c r="M3" s="8">
        <v>24654</v>
      </c>
      <c r="N3" s="7">
        <v>24685</v>
      </c>
      <c r="O3" s="7">
        <v>24716</v>
      </c>
      <c r="P3" s="9" t="s">
        <v>31</v>
      </c>
      <c r="Q3" s="4"/>
      <c r="R3" s="4"/>
    </row>
    <row r="4" spans="1:18" ht="30" customHeight="1" thickBot="1">
      <c r="A4" s="25">
        <v>1</v>
      </c>
      <c r="B4" s="26" t="s">
        <v>37</v>
      </c>
      <c r="C4" s="11" t="s">
        <v>17</v>
      </c>
      <c r="D4" s="12">
        <v>300</v>
      </c>
      <c r="E4" s="13">
        <v>202</v>
      </c>
      <c r="F4" s="14">
        <v>157</v>
      </c>
      <c r="G4" s="51">
        <v>57</v>
      </c>
      <c r="H4" s="15"/>
      <c r="I4" s="15"/>
      <c r="J4" s="15"/>
      <c r="K4" s="15"/>
      <c r="L4" s="15"/>
      <c r="M4" s="15"/>
      <c r="N4" s="15"/>
      <c r="O4" s="15"/>
      <c r="P4" s="16">
        <f>SUM(E4:O4)</f>
        <v>416</v>
      </c>
      <c r="Q4" s="4"/>
      <c r="R4" s="4"/>
    </row>
    <row r="5" spans="1:18" ht="30" customHeight="1" thickBot="1">
      <c r="A5" s="25">
        <v>2</v>
      </c>
      <c r="B5" s="26" t="s">
        <v>38</v>
      </c>
      <c r="C5" s="11" t="s">
        <v>18</v>
      </c>
      <c r="D5" s="13">
        <v>20</v>
      </c>
      <c r="E5" s="14">
        <v>0</v>
      </c>
      <c r="F5" s="14">
        <v>67</v>
      </c>
      <c r="G5" s="52">
        <v>0</v>
      </c>
      <c r="H5" s="15"/>
      <c r="I5" s="15"/>
      <c r="J5" s="15"/>
      <c r="K5" s="15"/>
      <c r="L5" s="15"/>
      <c r="M5" s="15"/>
      <c r="N5" s="15"/>
      <c r="O5" s="15"/>
      <c r="P5" s="16">
        <f t="shared" ref="P5:P20" si="0">SUM(E5:O5)</f>
        <v>67</v>
      </c>
      <c r="Q5" s="4"/>
      <c r="R5" s="4"/>
    </row>
    <row r="6" spans="1:18" ht="30" customHeight="1" thickBot="1">
      <c r="A6" s="25">
        <v>3</v>
      </c>
      <c r="B6" s="26" t="s">
        <v>39</v>
      </c>
      <c r="C6" s="11" t="s">
        <v>18</v>
      </c>
      <c r="D6" s="13">
        <v>20</v>
      </c>
      <c r="E6" s="14">
        <v>16</v>
      </c>
      <c r="F6" s="14">
        <v>10</v>
      </c>
      <c r="G6" s="52">
        <v>0</v>
      </c>
      <c r="H6" s="15"/>
      <c r="I6" s="15"/>
      <c r="J6" s="15"/>
      <c r="K6" s="15"/>
      <c r="L6" s="15"/>
      <c r="M6" s="15"/>
      <c r="N6" s="15"/>
      <c r="O6" s="15"/>
      <c r="P6" s="16">
        <f t="shared" si="0"/>
        <v>26</v>
      </c>
      <c r="Q6" s="4"/>
      <c r="R6" s="4"/>
    </row>
    <row r="7" spans="1:18" ht="30" customHeight="1" thickBot="1">
      <c r="A7" s="25">
        <v>4</v>
      </c>
      <c r="B7" s="26" t="s">
        <v>40</v>
      </c>
      <c r="C7" s="11" t="s">
        <v>19</v>
      </c>
      <c r="D7" s="13">
        <v>45</v>
      </c>
      <c r="E7" s="14">
        <v>102</v>
      </c>
      <c r="F7" s="14">
        <v>46</v>
      </c>
      <c r="G7" s="52">
        <v>7</v>
      </c>
      <c r="H7" s="15"/>
      <c r="I7" s="15"/>
      <c r="J7" s="15"/>
      <c r="K7" s="15"/>
      <c r="L7" s="15"/>
      <c r="M7" s="15"/>
      <c r="N7" s="15"/>
      <c r="O7" s="15"/>
      <c r="P7" s="16">
        <f t="shared" si="0"/>
        <v>155</v>
      </c>
      <c r="Q7" s="4"/>
      <c r="R7" s="4"/>
    </row>
    <row r="8" spans="1:18" ht="30" customHeight="1" thickBot="1">
      <c r="A8" s="25">
        <v>5</v>
      </c>
      <c r="B8" s="26" t="s">
        <v>41</v>
      </c>
      <c r="C8" s="11" t="s">
        <v>20</v>
      </c>
      <c r="D8" s="13">
        <v>45</v>
      </c>
      <c r="E8" s="14">
        <v>17</v>
      </c>
      <c r="F8" s="14">
        <v>44</v>
      </c>
      <c r="G8" s="52">
        <v>38</v>
      </c>
      <c r="H8" s="15"/>
      <c r="I8" s="15"/>
      <c r="J8" s="15"/>
      <c r="K8" s="15"/>
      <c r="L8" s="15"/>
      <c r="M8" s="15"/>
      <c r="N8" s="15"/>
      <c r="O8" s="15"/>
      <c r="P8" s="16">
        <f t="shared" si="0"/>
        <v>99</v>
      </c>
      <c r="Q8" s="4"/>
      <c r="R8" s="4"/>
    </row>
    <row r="9" spans="1:18" ht="30" customHeight="1" thickBot="1">
      <c r="A9" s="25">
        <v>6</v>
      </c>
      <c r="B9" s="26" t="s">
        <v>42</v>
      </c>
      <c r="C9" s="11" t="s">
        <v>21</v>
      </c>
      <c r="D9" s="13">
        <v>50</v>
      </c>
      <c r="E9" s="14">
        <v>0</v>
      </c>
      <c r="F9" s="14">
        <v>94</v>
      </c>
      <c r="G9" s="52">
        <v>0</v>
      </c>
      <c r="H9" s="15"/>
      <c r="I9" s="15"/>
      <c r="J9" s="15"/>
      <c r="K9" s="15"/>
      <c r="L9" s="15"/>
      <c r="M9" s="15"/>
      <c r="N9" s="15"/>
      <c r="O9" s="15"/>
      <c r="P9" s="16">
        <f t="shared" si="0"/>
        <v>94</v>
      </c>
      <c r="Q9" s="4"/>
      <c r="R9" s="4"/>
    </row>
    <row r="10" spans="1:18" ht="30" customHeight="1" thickBot="1">
      <c r="A10" s="25">
        <v>7</v>
      </c>
      <c r="B10" s="26" t="s">
        <v>43</v>
      </c>
      <c r="C10" s="11" t="s">
        <v>22</v>
      </c>
      <c r="D10" s="13">
        <v>40</v>
      </c>
      <c r="E10" s="14">
        <v>16</v>
      </c>
      <c r="F10" s="14">
        <v>25</v>
      </c>
      <c r="G10" s="52">
        <v>63</v>
      </c>
      <c r="H10" s="15"/>
      <c r="I10" s="15"/>
      <c r="J10" s="15"/>
      <c r="K10" s="15"/>
      <c r="L10" s="15"/>
      <c r="M10" s="15"/>
      <c r="N10" s="15"/>
      <c r="O10" s="15"/>
      <c r="P10" s="16">
        <f t="shared" si="0"/>
        <v>104</v>
      </c>
      <c r="Q10" s="4"/>
      <c r="R10" s="4"/>
    </row>
    <row r="11" spans="1:18" ht="30" customHeight="1" thickBot="1">
      <c r="A11" s="25">
        <v>8</v>
      </c>
      <c r="B11" s="26" t="s">
        <v>44</v>
      </c>
      <c r="C11" s="11" t="s">
        <v>23</v>
      </c>
      <c r="D11" s="13">
        <v>20</v>
      </c>
      <c r="E11" s="14">
        <v>2</v>
      </c>
      <c r="F11" s="14">
        <v>85</v>
      </c>
      <c r="G11" s="52">
        <v>0</v>
      </c>
      <c r="H11" s="15"/>
      <c r="I11" s="15"/>
      <c r="J11" s="15"/>
      <c r="K11" s="15"/>
      <c r="L11" s="15"/>
      <c r="M11" s="15"/>
      <c r="N11" s="15"/>
      <c r="O11" s="15"/>
      <c r="P11" s="16">
        <f t="shared" si="0"/>
        <v>87</v>
      </c>
      <c r="Q11" s="4"/>
      <c r="R11" s="4"/>
    </row>
    <row r="12" spans="1:18" ht="30" customHeight="1" thickBot="1">
      <c r="A12" s="25">
        <v>9</v>
      </c>
      <c r="B12" s="26" t="s">
        <v>45</v>
      </c>
      <c r="C12" s="11" t="s">
        <v>24</v>
      </c>
      <c r="D12" s="13">
        <v>92</v>
      </c>
      <c r="E12" s="14">
        <v>22</v>
      </c>
      <c r="F12" s="14">
        <v>105</v>
      </c>
      <c r="G12" s="52">
        <v>0</v>
      </c>
      <c r="H12" s="15"/>
      <c r="I12" s="15"/>
      <c r="J12" s="15"/>
      <c r="K12" s="15"/>
      <c r="L12" s="15"/>
      <c r="M12" s="15"/>
      <c r="N12" s="15"/>
      <c r="O12" s="15"/>
      <c r="P12" s="16">
        <f t="shared" si="0"/>
        <v>127</v>
      </c>
      <c r="Q12" s="4"/>
      <c r="R12" s="4"/>
    </row>
    <row r="13" spans="1:18" ht="30" customHeight="1" thickBot="1">
      <c r="A13" s="25">
        <v>10</v>
      </c>
      <c r="B13" s="26" t="s">
        <v>46</v>
      </c>
      <c r="C13" s="11" t="s">
        <v>25</v>
      </c>
      <c r="D13" s="13">
        <v>35</v>
      </c>
      <c r="E13" s="14">
        <v>0</v>
      </c>
      <c r="F13" s="14">
        <v>36</v>
      </c>
      <c r="G13" s="52">
        <v>0</v>
      </c>
      <c r="H13" s="15"/>
      <c r="I13" s="15"/>
      <c r="J13" s="15"/>
      <c r="K13" s="15"/>
      <c r="L13" s="15"/>
      <c r="M13" s="15"/>
      <c r="N13" s="15"/>
      <c r="O13" s="15"/>
      <c r="P13" s="16">
        <f t="shared" si="0"/>
        <v>36</v>
      </c>
      <c r="Q13" s="4"/>
      <c r="R13" s="4"/>
    </row>
    <row r="14" spans="1:18" ht="30" customHeight="1" thickBot="1">
      <c r="A14" s="25">
        <v>11</v>
      </c>
      <c r="B14" s="26" t="s">
        <v>47</v>
      </c>
      <c r="C14" s="11" t="s">
        <v>25</v>
      </c>
      <c r="D14" s="13">
        <v>25</v>
      </c>
      <c r="E14" s="14">
        <v>1</v>
      </c>
      <c r="F14" s="14">
        <v>95</v>
      </c>
      <c r="G14" s="52">
        <v>1</v>
      </c>
      <c r="H14" s="15"/>
      <c r="I14" s="15"/>
      <c r="J14" s="15"/>
      <c r="K14" s="15"/>
      <c r="L14" s="15"/>
      <c r="M14" s="15"/>
      <c r="N14" s="15"/>
      <c r="O14" s="15"/>
      <c r="P14" s="16">
        <f t="shared" si="0"/>
        <v>97</v>
      </c>
      <c r="Q14" s="4"/>
      <c r="R14" s="4"/>
    </row>
    <row r="15" spans="1:18" ht="30" customHeight="1" thickBot="1">
      <c r="A15" s="25">
        <v>12</v>
      </c>
      <c r="B15" s="26" t="s">
        <v>48</v>
      </c>
      <c r="C15" s="11" t="s">
        <v>26</v>
      </c>
      <c r="D15" s="13">
        <v>52</v>
      </c>
      <c r="E15" s="14">
        <v>3</v>
      </c>
      <c r="F15" s="14">
        <v>59</v>
      </c>
      <c r="G15" s="52">
        <v>0</v>
      </c>
      <c r="H15" s="15"/>
      <c r="I15" s="15"/>
      <c r="J15" s="15"/>
      <c r="K15" s="15"/>
      <c r="L15" s="15"/>
      <c r="M15" s="15"/>
      <c r="N15" s="15"/>
      <c r="O15" s="15"/>
      <c r="P15" s="16">
        <f t="shared" si="0"/>
        <v>62</v>
      </c>
      <c r="Q15" s="4"/>
      <c r="R15" s="4"/>
    </row>
    <row r="16" spans="1:18" ht="30" customHeight="1" thickBot="1">
      <c r="A16" s="25">
        <v>13</v>
      </c>
      <c r="B16" s="26" t="s">
        <v>49</v>
      </c>
      <c r="C16" s="11" t="s">
        <v>27</v>
      </c>
      <c r="D16" s="13">
        <v>42</v>
      </c>
      <c r="E16" s="14">
        <v>12</v>
      </c>
      <c r="F16" s="14">
        <v>65</v>
      </c>
      <c r="G16" s="52">
        <v>74</v>
      </c>
      <c r="H16" s="15"/>
      <c r="I16" s="15"/>
      <c r="J16" s="15"/>
      <c r="K16" s="15"/>
      <c r="L16" s="15"/>
      <c r="M16" s="15"/>
      <c r="N16" s="15"/>
      <c r="O16" s="15"/>
      <c r="P16" s="16">
        <f t="shared" si="0"/>
        <v>151</v>
      </c>
      <c r="Q16" s="4"/>
      <c r="R16" s="4"/>
    </row>
    <row r="17" spans="1:18" ht="30" customHeight="1" thickBot="1">
      <c r="A17" s="25">
        <v>14</v>
      </c>
      <c r="B17" s="26" t="s">
        <v>50</v>
      </c>
      <c r="C17" s="11" t="s">
        <v>28</v>
      </c>
      <c r="D17" s="13">
        <v>50</v>
      </c>
      <c r="E17" s="14">
        <v>1</v>
      </c>
      <c r="F17" s="14">
        <v>74</v>
      </c>
      <c r="G17" s="52">
        <v>50</v>
      </c>
      <c r="H17" s="15"/>
      <c r="I17" s="15"/>
      <c r="J17" s="15"/>
      <c r="K17" s="15"/>
      <c r="L17" s="15"/>
      <c r="M17" s="15"/>
      <c r="N17" s="15"/>
      <c r="O17" s="15"/>
      <c r="P17" s="16">
        <f t="shared" si="0"/>
        <v>125</v>
      </c>
      <c r="Q17" s="4"/>
      <c r="R17" s="4"/>
    </row>
    <row r="18" spans="1:18" ht="30" customHeight="1" thickBot="1">
      <c r="A18" s="25">
        <v>15</v>
      </c>
      <c r="B18" s="26" t="s">
        <v>51</v>
      </c>
      <c r="C18" s="11" t="s">
        <v>30</v>
      </c>
      <c r="D18" s="13">
        <v>50</v>
      </c>
      <c r="E18" s="14">
        <v>6</v>
      </c>
      <c r="F18" s="14">
        <v>57</v>
      </c>
      <c r="G18" s="52">
        <v>0</v>
      </c>
      <c r="H18" s="15"/>
      <c r="I18" s="15"/>
      <c r="J18" s="15"/>
      <c r="K18" s="15"/>
      <c r="L18" s="15"/>
      <c r="M18" s="15"/>
      <c r="N18" s="15"/>
      <c r="O18" s="15"/>
      <c r="P18" s="16">
        <f t="shared" si="0"/>
        <v>63</v>
      </c>
      <c r="Q18" s="4"/>
      <c r="R18" s="4"/>
    </row>
    <row r="19" spans="1:18" ht="30" customHeight="1" thickBot="1">
      <c r="A19" s="25">
        <v>16</v>
      </c>
      <c r="B19" s="26" t="s">
        <v>52</v>
      </c>
      <c r="C19" s="11" t="s">
        <v>22</v>
      </c>
      <c r="D19" s="13">
        <v>20</v>
      </c>
      <c r="E19" s="14">
        <v>0</v>
      </c>
      <c r="F19" s="14">
        <v>18</v>
      </c>
      <c r="G19" s="52">
        <v>4</v>
      </c>
      <c r="H19" s="15"/>
      <c r="I19" s="15"/>
      <c r="J19" s="15"/>
      <c r="K19" s="15"/>
      <c r="L19" s="15"/>
      <c r="M19" s="15"/>
      <c r="N19" s="15"/>
      <c r="O19" s="15"/>
      <c r="P19" s="16">
        <f t="shared" si="0"/>
        <v>22</v>
      </c>
      <c r="Q19" s="4"/>
      <c r="R19" s="4"/>
    </row>
    <row r="20" spans="1:18" ht="30" customHeight="1" thickBot="1">
      <c r="A20" s="10">
        <v>17</v>
      </c>
      <c r="B20" s="11" t="s">
        <v>53</v>
      </c>
      <c r="C20" s="11" t="s">
        <v>23</v>
      </c>
      <c r="D20" s="13">
        <v>20</v>
      </c>
      <c r="E20" s="14">
        <v>0</v>
      </c>
      <c r="F20" s="14">
        <v>6</v>
      </c>
      <c r="G20" s="52">
        <v>0</v>
      </c>
      <c r="H20" s="15"/>
      <c r="I20" s="15"/>
      <c r="J20" s="15"/>
      <c r="K20" s="15"/>
      <c r="L20" s="15"/>
      <c r="M20" s="15"/>
      <c r="N20" s="15"/>
      <c r="O20" s="15"/>
      <c r="P20" s="17">
        <f t="shared" si="0"/>
        <v>6</v>
      </c>
      <c r="Q20" s="4"/>
      <c r="R20" s="4"/>
    </row>
    <row r="21" spans="1:18" ht="30" customHeight="1" thickBot="1">
      <c r="A21" s="18"/>
      <c r="B21" s="24" t="s">
        <v>73</v>
      </c>
      <c r="C21" s="19"/>
      <c r="D21" s="19"/>
      <c r="E21" s="15"/>
      <c r="F21" s="15"/>
      <c r="G21" s="21"/>
      <c r="H21" s="15"/>
      <c r="I21" s="15"/>
      <c r="J21" s="15"/>
      <c r="K21" s="15"/>
      <c r="L21" s="15"/>
      <c r="M21" s="15"/>
      <c r="N21" s="15"/>
      <c r="O21" s="15"/>
      <c r="P21" s="20">
        <v>0</v>
      </c>
      <c r="Q21" s="4"/>
      <c r="R21" s="4"/>
    </row>
    <row r="22" spans="1:18" ht="30" customHeight="1" thickBot="1">
      <c r="A22" s="18"/>
      <c r="B22" s="19"/>
      <c r="C22" s="19"/>
      <c r="D22" s="1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0">
        <v>0</v>
      </c>
      <c r="Q22" s="4"/>
      <c r="R22" s="4"/>
    </row>
    <row r="23" spans="1:18" ht="30" customHeight="1" thickBot="1">
      <c r="A23" s="18"/>
      <c r="B23" s="19"/>
      <c r="C23" s="19"/>
      <c r="D23" s="1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0">
        <v>0</v>
      </c>
      <c r="Q23" s="4"/>
      <c r="R23" s="4"/>
    </row>
    <row r="24" spans="1:18" ht="30" customHeight="1" thickBot="1">
      <c r="A24" s="21"/>
      <c r="B24" s="15"/>
      <c r="C24" s="22" t="s">
        <v>31</v>
      </c>
      <c r="D24" s="22">
        <v>926</v>
      </c>
      <c r="E24" s="23">
        <v>400</v>
      </c>
      <c r="F24" s="23">
        <v>1043</v>
      </c>
      <c r="G24" s="23">
        <f>SUM(G4:G20)</f>
        <v>294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0">
        <f>SUM(P4:P23)</f>
        <v>1737</v>
      </c>
      <c r="Q24" s="4"/>
      <c r="R24" s="4"/>
    </row>
    <row r="25" spans="1:18" ht="23.4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3.4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3.4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3.4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3.4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4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3.4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3.4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3.4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3.4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3.4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3.4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3.4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3.4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3.4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3.4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3.4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3.4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3.4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3.4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3.4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3.4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3.4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3.4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3.4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3.4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3.4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3.4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3.4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3.4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3.4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3.4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3.4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3.4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3.4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3.4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3.4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3.4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3.4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3.4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3.4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3.4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3.4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23.4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23.4" thickBo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23.4" thickBo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23.4" thickBo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23.4" thickBo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23.4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23.4" thickBo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23.4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23.4" thickBo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23.4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23.4" thickBo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23.4" thickBo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23.4" thickBo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3.4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3.4" thickBo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23.4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23.4" thickBo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23.4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23.4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3.4" thickBo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23.4" thickBo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23.4" thickBo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23.4" thickBo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23.4" thickBo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23.4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23.4" thickBo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23.4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23.4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23.4" thickBo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23.4" thickBo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23.4" thickBo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23.4" thickBo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23.4" thickBo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23.4" thickBo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23.4" thickBo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23.4" thickBo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23.4" thickBo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23.4" thickBo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23.4" thickBo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23.4" thickBo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23.4" thickBo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23.4" thickBo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23.4" thickBo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23.4" thickBo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23.4" thickBo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23.4" thickBo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23.4" thickBo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23.4" thickBo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23.4" thickBo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23.4" thickBo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3.4" thickBo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3.4" thickBo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23.4" thickBo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23.4" thickBo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23.4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23.4" thickBo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23.4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23.4" thickBo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23.4" thickBo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23.4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23.4" thickBo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23.4" thickBo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23.4" thickBo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23.4" thickBo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23.4" thickBo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23.4" thickBo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23.4" thickBo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23.4" thickBo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23.4" thickBo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3.4" thickBo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23.4" thickBo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23.4" thickBo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3.4" thickBo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23.4" thickBo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23.4" thickBo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23.4" thickBo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3.4" thickBo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23.4" thickBo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23.4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23.4" thickBo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23.4" thickBo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3.4" thickBo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23.4" thickBo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23.4" thickBo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23.4" thickBo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23.4" thickBo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23.4" thickBo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23.4" thickBo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23.4" thickBo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23.4" thickBo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23.4" thickBo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23.4" thickBo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23.4" thickBo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23.4" thickBo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23.4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23.4" thickBo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23.4" thickBo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3.4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23.4" thickBo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23.4" thickBo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23.4" thickBo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23.4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23.4" thickBo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23.4" thickBo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23.4" thickBo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23.4" thickBo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23.4" thickBo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23.4" thickBo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23.4" thickBo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23.4" thickBo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23.4" thickBo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23.4" thickBo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23.4" thickBo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3.4" thickBo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23.4" thickBo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23.4" thickBo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3.4" thickBo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23.4" thickBo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23.4" thickBo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23.4" thickBo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23.4" thickBo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23.4" thickBo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23.4" thickBo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23.4" thickBo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23.4" thickBo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3.4" thickBo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23.4" thickBo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23.4" thickBo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23.4" thickBo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23.4" thickBo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23.4" thickBo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23.4" thickBo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23.4" thickBo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23.4" thickBo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23.4" thickBo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23.4" thickBo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23.4" thickBo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3.4" thickBo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23.4" thickBo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23.4" thickBo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3.4" thickBo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23.4" thickBo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23.4" thickBo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23.4" thickBo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23.4" thickBo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23.4" thickBo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23.4" thickBo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23.4" thickBo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3.4" thickBo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23.4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23.4" thickBo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23.4" thickBo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23.4" thickBo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23.4" thickBo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3.4" thickBo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23.4" thickBo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23.4" thickBo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23.4" thickBo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3.4" thickBo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23.4" thickBo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.4" thickBo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3.4" thickBo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3.4" thickBo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3.4" thickBo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23.4" thickBo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3.4" thickBo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3.4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3.4" thickBo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23.4" thickBo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23.4" thickBo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23.4" thickBo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3.4" thickBo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3.4" thickBo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3.4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3.4" thickBo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3.4" thickBo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3.4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3.4" thickBo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3.4" thickBo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3.4" thickBo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23.4" thickBo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23.4" thickBo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23.4" thickBo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3.4" thickBo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23.4" thickBo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3.4" thickBo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3.4" thickBo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3.4" thickBo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3.4" thickBo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3.4" thickBo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3.4" thickBo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3.4" thickBo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3.4" thickBo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3.4" thickBo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3.4" thickBo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3.4" thickBo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3.4" thickBo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3.4" thickBo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3.4" thickBo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3.4" thickBo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3.4" thickBo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3.4" thickBo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3.4" thickBo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3.4" thickBo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3.4" thickBo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3.4" thickBo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3.4" thickBo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3.4" thickBo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3.4" thickBo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3.4" thickBo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3.4" thickBo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3.4" thickBo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3.4" thickBo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3.4" thickBo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3.4" thickBo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3.4" thickBo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3.4" thickBo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3.4" thickBo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3.4" thickBo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3.4" thickBo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3.4" thickBo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3.4" thickBo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3.4" thickBo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3.4" thickBo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3.4" thickBo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3.4" thickBo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3.4" thickBo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3.4" thickBo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3.4" thickBo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3.4" thickBo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3.4" thickBo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3.4" thickBo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3.4" thickBo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3.4" thickBo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3.4" thickBo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3.4" thickBo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3.4" thickBo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3.4" thickBo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3.4" thickBo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3.4" thickBo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3.4" thickBo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3.4" thickBo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3.4" thickBo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3.4" thickBo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3.4" thickBo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3.4" thickBo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3.4" thickBo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3.4" thickBo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3.4" thickBo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3.4" thickBo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3.4" thickBo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3.4" thickBo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3.4" thickBo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3.4" thickBo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3.4" thickBo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3.4" thickBo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3.4" thickBo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3.4" thickBo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3.4" thickBo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3.4" thickBo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3.4" thickBo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3.4" thickBo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3.4" thickBo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3.4" thickBo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3.4" thickBo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3.4" thickBo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3.4" thickBo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3.4" thickBo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3.4" thickBo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3.4" thickBo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3.4" thickBo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3.4" thickBo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3.4" thickBo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3.4" thickBo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3.4" thickBo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3.4" thickBo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3.4" thickBo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3.4" thickBo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3.4" thickBo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3.4" thickBo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3.4" thickBo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3.4" thickBo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3.4" thickBo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3.4" thickBo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3.4" thickBo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3.4" thickBo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3.4" thickBo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3.4" thickBo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3.4" thickBo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3.4" thickBo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3.4" thickBo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3.4" thickBo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3.4" thickBo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3.4" thickBo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3.4" thickBo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3.4" thickBo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3.4" thickBo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3.4" thickBo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3.4" thickBo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3.4" thickBo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3.4" thickBo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3.4" thickBo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3.4" thickBo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3.4" thickBo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3.4" thickBo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3.4" thickBo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3.4" thickBo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3.4" thickBo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3.4" thickBo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3.4" thickBo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3.4" thickBo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3.4" thickBo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3.4" thickBo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3.4" thickBo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3.4" thickBo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3.4" thickBo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3.4" thickBo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3.4" thickBo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3.4" thickBo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3.4" thickBo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3.4" thickBo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3.4" thickBo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3.4" thickBo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3.4" thickBo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3.4" thickBo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3.4" thickBo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3.4" thickBo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3.4" thickBo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3.4" thickBo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3.4" thickBo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3.4" thickBo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3.4" thickBo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3.4" thickBo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3.4" thickBo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3.4" thickBo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3.4" thickBo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3.4" thickBo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3.4" thickBo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3.4" thickBo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3.4" thickBo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3.4" thickBo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3.4" thickBo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3.4" thickBo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3.4" thickBo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3.4" thickBo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3.4" thickBo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3.4" thickBo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3.4" thickBo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3.4" thickBo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3.4" thickBo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3.4" thickBo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3.4" thickBo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3.4" thickBo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3.4" thickBo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3.4" thickBo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3.4" thickBo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3.4" thickBo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3.4" thickBo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3.4" thickBo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3.4" thickBo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3.4" thickBo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3.4" thickBo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3.4" thickBo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3.4" thickBo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3.4" thickBo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3.4" thickBo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3.4" thickBo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3.4" thickBo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3.4" thickBo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3.4" thickBo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3.4" thickBo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3.4" thickBo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3.4" thickBo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3.4" thickBo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3.4" thickBo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3.4" thickBo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3.4" thickBo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3.4" thickBo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3.4" thickBo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3.4" thickBo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3.4" thickBo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3.4" thickBo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3.4" thickBo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3.4" thickBo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3.4" thickBo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3.4" thickBo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3.4" thickBo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3.4" thickBo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3.4" thickBo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3.4" thickBo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3.4" thickBo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3.4" thickBo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3.4" thickBo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3.4" thickBo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3.4" thickBo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3.4" thickBo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3.4" thickBo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3.4" thickBo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3.4" thickBo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3.4" thickBo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3.4" thickBo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3.4" thickBo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3.4" thickBo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3.4" thickBo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3.4" thickBo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3.4" thickBo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3.4" thickBo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3.4" thickBo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3.4" thickBo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3.4" thickBo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3.4" thickBo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3.4" thickBo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3.4" thickBo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3.4" thickBo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3.4" thickBo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3.4" thickBo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3.4" thickBo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3.4" thickBo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3.4" thickBo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3.4" thickBo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3.4" thickBo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3.4" thickBo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3.4" thickBo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3.4" thickBo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3.4" thickBo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3.4" thickBo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3.4" thickBo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3.4" thickBo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3.4" thickBo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3.4" thickBo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3.4" thickBo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3.4" thickBo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3.4" thickBo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3.4" thickBo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3.4" thickBo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3.4" thickBo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3.4" thickBo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3.4" thickBo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3.4" thickBo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3.4" thickBo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3.4" thickBo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3.4" thickBo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3.4" thickBo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3.4" thickBo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3.4" thickBo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3.4" thickBo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3.4" thickBo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3.4" thickBo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3.4" thickBo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3.4" thickBo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3.4" thickBo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3.4" thickBo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3.4" thickBo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3.4" thickBo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3.4" thickBo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3.4" thickBo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3.4" thickBo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3.4" thickBo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3.4" thickBo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3.4" thickBo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3.4" thickBo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3.4" thickBo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3.4" thickBo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3.4" thickBo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3.4" thickBo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3.4" thickBo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3.4" thickBo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3.4" thickBo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3.4" thickBo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3.4" thickBo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3.4" thickBo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3.4" thickBo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3.4" thickBo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3.4" thickBo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3.4" thickBo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3.4" thickBo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3.4" thickBo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3.4" thickBo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3.4" thickBo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3.4" thickBo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3.4" thickBo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3.4" thickBo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3.4" thickBo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3.4" thickBo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3.4" thickBo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3.4" thickBo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3.4" thickBo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3.4" thickBo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3.4" thickBo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3.4" thickBo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3.4" thickBo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3.4" thickBo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3.4" thickBo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3.4" thickBo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3.4" thickBo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3.4" thickBo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3.4" thickBo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3.4" thickBo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3.4" thickBo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3.4" thickBo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3.4" thickBo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3.4" thickBo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3.4" thickBo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3.4" thickBo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3.4" thickBo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3.4" thickBo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3.4" thickBo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3.4" thickBo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23.4" thickBo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3.4" thickBo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23.4" thickBo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23.4" thickBo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23.4" thickBo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23.4" thickBo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23.4" thickBo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23.4" thickBo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23.4" thickBo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23.4" thickBo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23.4" thickBo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23.4" thickBo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23.4" thickBo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23.4" thickBo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23.4" thickBo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23.4" thickBo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23.4" thickBo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23.4" thickBo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23.4" thickBo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23.4" thickBo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23.4" thickBo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23.4" thickBo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23.4" thickBo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23.4" thickBo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23.4" thickBo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23.4" thickBo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23.4" thickBo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23.4" thickBo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3.4" thickBo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3.4" thickBo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23.4" thickBo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23.4" thickBo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23.4" thickBo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23.4" thickBo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23.4" thickBo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23.4" thickBo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23.4" thickBo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23.4" thickBo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23.4" thickBo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23.4" thickBo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23.4" thickBo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23.4" thickBo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23.4" thickBo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23.4" thickBo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23.4" thickBo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23.4" thickBo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23.4" thickBo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23.4" thickBo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23.4" thickBo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23.4" thickBo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23.4" thickBo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23.4" thickBo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23.4" thickBo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23.4" thickBo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23.4" thickBo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23.4" thickBo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23.4" thickBo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23.4" thickBo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23.4" thickBo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23.4" thickBo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23.4" thickBo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23.4" thickBo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23.4" thickBo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23.4" thickBo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23.4" thickBo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23.4" thickBo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23.4" thickBo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23.4" thickBo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23.4" thickBo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23.4" thickBo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23.4" thickBo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23.4" thickBo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23.4" thickBo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23.4" thickBo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23.4" thickBo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23.4" thickBo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23.4" thickBo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23.4" thickBo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23.4" thickBo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23.4" thickBo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23.4" thickBo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23.4" thickBo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23.4" thickBo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23.4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23.4" thickBo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23.4" thickBo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23.4" thickBo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23.4" thickBo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23.4" thickBo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23.4" thickBo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23.4" thickBo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23.4" thickBo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23.4" thickBo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23.4" thickBo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23.4" thickBo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23.4" thickBo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23.4" thickBo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23.4" thickBo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23.4" thickBo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23.4" thickBo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23.4" thickBo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23.4" thickBo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23.4" thickBo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23.4" thickBo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23.4" thickBo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23.4" thickBo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23.4" thickBo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23.4" thickBo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23.4" thickBo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23.4" thickBo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23.4" thickBo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23.4" thickBo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23.4" thickBo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23.4" thickBo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23.4" thickBo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23.4" thickBo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23.4" thickBo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23.4" thickBo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23.4" thickBo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23.4" thickBo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23.4" thickBo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23.4" thickBo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23.4" thickBo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23.4" thickBo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23.4" thickBo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23.4" thickBo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23.4" thickBo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23.4" thickBo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23.4" thickBo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23.4" thickBo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23.4" thickBo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23.4" thickBo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23.4" thickBo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23.4" thickBo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23.4" thickBo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23.4" thickBo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23.4" thickBo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23.4" thickBo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23.4" thickBo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23.4" thickBo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23.4" thickBo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23.4" thickBo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23.4" thickBo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23.4" thickBo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23.4" thickBo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23.4" thickBo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23.4" thickBo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23.4" thickBo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23.4" thickBo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23.4" thickBo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23.4" thickBo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23.4" thickBo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23.4" thickBo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23.4" thickBo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23.4" thickBo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23.4" thickBo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23.4" thickBo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23.4" thickBo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23.4" thickBo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23.4" thickBo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23.4" thickBo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23.4" thickBo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23.4" thickBo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23.4" thickBo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23.4" thickBo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23.4" thickBo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23.4" thickBo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23.4" thickBo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23.4" thickBo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23.4" thickBo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23.4" thickBo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23.4" thickBo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23.4" thickBo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23.4" thickBo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23.4" thickBo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23.4" thickBo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23.4" thickBo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23.4" thickBo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23.4" thickBo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23.4" thickBo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23.4" thickBo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23.4" thickBo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23.4" thickBo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23.4" thickBo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23.4" thickBo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23.4" thickBo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23.4" thickBo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23.4" thickBo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23.4" thickBo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23.4" thickBo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23.4" thickBo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23.4" thickBo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23.4" thickBo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23.4" thickBo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23.4" thickBo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23.4" thickBo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23.4" thickBo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23.4" thickBo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23.4" thickBo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23.4" thickBo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23.4" thickBo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23.4" thickBo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23.4" thickBo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23.4" thickBo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23.4" thickBo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23.4" thickBo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23.4" thickBo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23.4" thickBo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23.4" thickBo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23.4" thickBo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23.4" thickBo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23.4" thickBo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23.4" thickBo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23.4" thickBo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23.4" thickBo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23.4" thickBo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23.4" thickBo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23.4" thickBo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23.4" thickBo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23.4" thickBo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23.4" thickBo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23.4" thickBo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23.4" thickBo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23.4" thickBo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23.4" thickBo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23.4" thickBo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23.4" thickBo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23.4" thickBo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23.4" thickBo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23.4" thickBo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23.4" thickBo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23.4" thickBo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23.4" thickBo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23.4" thickBo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23.4" thickBo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23.4" thickBo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23.4" thickBo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23.4" thickBo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23.4" thickBo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23.4" thickBo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23.4" thickBo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23.4" thickBo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23.4" thickBo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23.4" thickBo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23.4" thickBo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23.4" thickBo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23.4" thickBo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23.4" thickBo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23.4" thickBo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23.4" thickBo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23.4" thickBo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23.4" thickBo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23.4" thickBo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23.4" thickBo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23.4" thickBo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23.4" thickBo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23.4" thickBo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23.4" thickBo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23.4" thickBo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23.4" thickBo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23.4" thickBo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23.4" thickBo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23.4" thickBo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23.4" thickBo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23.4" thickBo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23.4" thickBo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23.4" thickBo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23.4" thickBo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23.4" thickBo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23.4" thickBo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23.4" thickBo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23.4" thickBo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23.4" thickBo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23.4" thickBo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23.4" thickBo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23.4" thickBo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23.4" thickBo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23.4" thickBo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23.4" thickBo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23.4" thickBo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23.4" thickBo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23.4" thickBo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23.4" thickBo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23.4" thickBo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23.4" thickBo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23.4" thickBo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23.4" thickBo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23.4" thickBo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23.4" thickBo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23.4" thickBo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23.4" thickBo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23.4" thickBo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23.4" thickBo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23.4" thickBo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23.4" thickBo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23.4" thickBo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23.4" thickBo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23.4" thickBo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23.4" thickBo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23.4" thickBo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23.4" thickBo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23.4" thickBo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23.4" thickBo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23.4" thickBo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23.4" thickBo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23.4" thickBo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23.4" thickBo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23.4" thickBo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23.4" thickBo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23.4" thickBo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23.4" thickBo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23.4" thickBo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23.4" thickBo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23.4" thickBo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23.4" thickBo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23.4" thickBo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23.4" thickBo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23.4" thickBo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23.4" thickBo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23.4" thickBo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23.4" thickBo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23.4" thickBo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23.4" thickBo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23.4" thickBo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23.4" thickBo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23.4" thickBo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23.4" thickBo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23.4" thickBo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23.4" thickBo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23.4" thickBo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23.4" thickBo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23.4" thickBo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23.4" thickBo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23.4" thickBo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23.4" thickBo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23.4" thickBo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23.4" thickBo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23.4" thickBo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23.4" thickBo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23.4" thickBo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23.4" thickBo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23.4" thickBo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23.4" thickBo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23.4" thickBo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23.4" thickBo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23.4" thickBo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23.4" thickBo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23.4" thickBo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23.4" thickBo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23.4" thickBo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23.4" thickBo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23.4" thickBo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23.4" thickBo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23.4" thickBo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23.4" thickBo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23.4" thickBo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23.4" thickBo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23.4" thickBo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23.4" thickBo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23.4" thickBo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23.4" thickBo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23.4" thickBo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23.4" thickBo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23.4" thickBo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23.4" thickBo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23.4" thickBo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23.4" thickBo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23.4" thickBo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23.4" thickBo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23.4" thickBo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23.4" thickBo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23.4" thickBo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23.4" thickBo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23.4" thickBo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23.4" thickBo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23.4" thickBo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23.4" thickBo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23.4" thickBo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23.4" thickBo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23.4" thickBo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23.4" thickBo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23.4" thickBo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23.4" thickBo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23.4" thickBo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23.4" thickBo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23.4" thickBo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23.4" thickBo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23.4" thickBo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23.4" thickBo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23.4" thickBo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23.4" thickBo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23.4" thickBo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23.4" thickBo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23.4" thickBo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23.4" thickBo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23.4" thickBo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23.4" thickBo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23.4" thickBo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23.4" thickBo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23.4" thickBo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ht="23.4" thickBo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ht="23.4" thickBo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ht="23.4" thickBo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ht="23.4" thickBo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ht="23.4" thickBo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ht="23.4" thickBo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ht="23.4" thickBo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ht="23.4" thickBo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ht="23.4" thickBo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ht="23.4" thickBo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ht="23.4" thickBo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ht="23.4" thickBo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ht="23.4" thickBo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ht="23.4" thickBo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ht="23.4" thickBo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ht="23.4" thickBo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ht="23.4" thickBo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ht="23.4" thickBo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ht="23.4" thickBo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ht="23.4" thickBo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ht="23.4" thickBo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ht="23.4" thickBo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ht="23.4" thickBo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ht="23.4" thickBo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</sheetData>
  <mergeCells count="2">
    <mergeCell ref="B1:P1"/>
    <mergeCell ref="B2:P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382C6-D8F3-4956-8E04-9BD7F9A06AE8}">
  <dimension ref="A1:M18"/>
  <sheetViews>
    <sheetView tabSelected="1" topLeftCell="A7" zoomScale="92" zoomScaleNormal="92" workbookViewId="0">
      <selection activeCell="Q13" sqref="Q13"/>
    </sheetView>
  </sheetViews>
  <sheetFormatPr defaultRowHeight="22.8"/>
  <cols>
    <col min="1" max="1" width="23.44140625" style="29" customWidth="1"/>
    <col min="2" max="2" width="14.44140625" customWidth="1"/>
    <col min="3" max="3" width="13.88671875" customWidth="1"/>
  </cols>
  <sheetData>
    <row r="1" spans="1:13" ht="27.6" customHeight="1" thickBot="1">
      <c r="A1" s="39" t="s">
        <v>54</v>
      </c>
      <c r="B1" s="42" t="s">
        <v>55</v>
      </c>
      <c r="C1" s="43"/>
      <c r="D1" s="44" t="s">
        <v>56</v>
      </c>
      <c r="E1" s="47" t="s">
        <v>57</v>
      </c>
      <c r="F1" s="48"/>
      <c r="G1" s="48"/>
      <c r="H1" s="48"/>
      <c r="I1" s="48"/>
      <c r="J1" s="48"/>
      <c r="K1" s="48"/>
      <c r="L1" s="49"/>
    </row>
    <row r="2" spans="1:13" ht="27" customHeight="1" thickBot="1">
      <c r="A2" s="40"/>
      <c r="B2" s="44" t="s">
        <v>58</v>
      </c>
      <c r="C2" s="44" t="s">
        <v>59</v>
      </c>
      <c r="D2" s="45"/>
      <c r="E2" s="42" t="s">
        <v>60</v>
      </c>
      <c r="F2" s="50"/>
      <c r="G2" s="43"/>
      <c r="H2" s="42" t="s">
        <v>61</v>
      </c>
      <c r="I2" s="50"/>
      <c r="J2" s="50"/>
      <c r="K2" s="50"/>
      <c r="L2" s="50"/>
      <c r="M2" s="68" t="s">
        <v>121</v>
      </c>
    </row>
    <row r="3" spans="1:13" ht="28.2" thickBot="1">
      <c r="A3" s="40"/>
      <c r="B3" s="45"/>
      <c r="C3" s="46"/>
      <c r="D3" s="46"/>
      <c r="E3" s="27" t="s">
        <v>62</v>
      </c>
      <c r="F3" s="27" t="s">
        <v>63</v>
      </c>
      <c r="G3" s="27" t="s">
        <v>4</v>
      </c>
      <c r="H3" s="27" t="s">
        <v>64</v>
      </c>
      <c r="I3" s="27" t="s">
        <v>65</v>
      </c>
      <c r="J3" s="27" t="s">
        <v>66</v>
      </c>
      <c r="K3" s="27" t="s">
        <v>67</v>
      </c>
      <c r="L3" s="62" t="s">
        <v>68</v>
      </c>
      <c r="M3" s="69"/>
    </row>
    <row r="4" spans="1:13" ht="28.2" thickBot="1">
      <c r="A4" s="41"/>
      <c r="B4" s="46"/>
      <c r="C4" s="27" t="s">
        <v>69</v>
      </c>
      <c r="D4" s="28"/>
      <c r="E4" s="27" t="s">
        <v>70</v>
      </c>
      <c r="F4" s="27" t="s">
        <v>71</v>
      </c>
      <c r="G4" s="27" t="s">
        <v>72</v>
      </c>
      <c r="H4" s="28"/>
      <c r="I4" s="28"/>
      <c r="J4" s="28"/>
      <c r="K4" s="28"/>
      <c r="L4" s="63"/>
      <c r="M4" s="70"/>
    </row>
    <row r="5" spans="1:13" ht="23.4" thickBot="1">
      <c r="A5" s="73" t="s">
        <v>17</v>
      </c>
      <c r="B5" s="58">
        <v>3</v>
      </c>
      <c r="C5" s="58">
        <v>3</v>
      </c>
      <c r="D5" s="58">
        <v>3</v>
      </c>
      <c r="E5" s="58">
        <v>3</v>
      </c>
      <c r="F5" s="58">
        <v>0</v>
      </c>
      <c r="G5" s="59">
        <v>1</v>
      </c>
      <c r="H5" s="58">
        <v>3</v>
      </c>
      <c r="I5" s="58">
        <v>0</v>
      </c>
      <c r="J5" s="58">
        <v>0</v>
      </c>
      <c r="K5" s="58">
        <v>0</v>
      </c>
      <c r="L5" s="64">
        <v>0</v>
      </c>
      <c r="M5" s="67" t="s">
        <v>120</v>
      </c>
    </row>
    <row r="6" spans="1:13" ht="23.4" thickBot="1">
      <c r="A6" s="61" t="s">
        <v>18</v>
      </c>
      <c r="B6" s="58">
        <v>8</v>
      </c>
      <c r="C6" s="58">
        <v>8</v>
      </c>
      <c r="D6" s="58">
        <v>8</v>
      </c>
      <c r="E6" s="58">
        <v>7</v>
      </c>
      <c r="F6" s="58">
        <v>1</v>
      </c>
      <c r="G6" s="59">
        <v>0.875</v>
      </c>
      <c r="H6" s="58">
        <v>5</v>
      </c>
      <c r="I6" s="58">
        <v>0</v>
      </c>
      <c r="J6" s="58">
        <v>1</v>
      </c>
      <c r="K6" s="58">
        <v>1</v>
      </c>
      <c r="L6" s="64">
        <v>0</v>
      </c>
      <c r="M6" s="66" t="s">
        <v>119</v>
      </c>
    </row>
    <row r="7" spans="1:13" ht="23.4" thickBot="1">
      <c r="A7" s="61" t="s">
        <v>19</v>
      </c>
      <c r="B7" s="58">
        <v>8</v>
      </c>
      <c r="C7" s="58">
        <v>8</v>
      </c>
      <c r="D7" s="58">
        <v>7</v>
      </c>
      <c r="E7" s="58">
        <v>7</v>
      </c>
      <c r="F7" s="58">
        <v>1</v>
      </c>
      <c r="G7" s="59">
        <v>0.875</v>
      </c>
      <c r="H7" s="58">
        <v>4</v>
      </c>
      <c r="I7" s="58">
        <v>0</v>
      </c>
      <c r="J7" s="58">
        <v>0</v>
      </c>
      <c r="K7" s="58">
        <v>3</v>
      </c>
      <c r="L7" s="64">
        <v>0</v>
      </c>
      <c r="M7" s="66" t="s">
        <v>119</v>
      </c>
    </row>
    <row r="8" spans="1:13" ht="23.4" thickBot="1">
      <c r="A8" s="61" t="s">
        <v>20</v>
      </c>
      <c r="B8" s="58">
        <v>6</v>
      </c>
      <c r="C8" s="58">
        <v>6</v>
      </c>
      <c r="D8" s="58">
        <v>6</v>
      </c>
      <c r="E8" s="58">
        <v>6</v>
      </c>
      <c r="F8" s="58">
        <v>0</v>
      </c>
      <c r="G8" s="59">
        <v>1</v>
      </c>
      <c r="H8" s="58">
        <v>6</v>
      </c>
      <c r="I8" s="58">
        <v>0</v>
      </c>
      <c r="J8" s="58">
        <v>0</v>
      </c>
      <c r="K8" s="58">
        <v>0</v>
      </c>
      <c r="L8" s="64">
        <v>0</v>
      </c>
      <c r="M8" s="66" t="s">
        <v>119</v>
      </c>
    </row>
    <row r="9" spans="1:13" ht="23.4" thickBot="1">
      <c r="A9" s="61" t="s">
        <v>21</v>
      </c>
      <c r="B9" s="58">
        <v>8</v>
      </c>
      <c r="C9" s="58">
        <v>8</v>
      </c>
      <c r="D9" s="58">
        <v>7</v>
      </c>
      <c r="E9" s="58">
        <v>8</v>
      </c>
      <c r="F9" s="58">
        <v>0</v>
      </c>
      <c r="G9" s="59">
        <v>1</v>
      </c>
      <c r="H9" s="58">
        <v>8</v>
      </c>
      <c r="I9" s="58">
        <v>0</v>
      </c>
      <c r="J9" s="58">
        <v>0</v>
      </c>
      <c r="K9" s="58">
        <v>0</v>
      </c>
      <c r="L9" s="64">
        <v>0</v>
      </c>
      <c r="M9" s="66" t="s">
        <v>119</v>
      </c>
    </row>
    <row r="10" spans="1:13" ht="23.4" thickBot="1">
      <c r="A10" s="61" t="s">
        <v>22</v>
      </c>
      <c r="B10" s="58">
        <v>8</v>
      </c>
      <c r="C10" s="58">
        <v>8</v>
      </c>
      <c r="D10" s="58">
        <v>7</v>
      </c>
      <c r="E10" s="58">
        <v>6</v>
      </c>
      <c r="F10" s="58">
        <v>2</v>
      </c>
      <c r="G10" s="59">
        <v>0.75</v>
      </c>
      <c r="H10" s="58">
        <v>6</v>
      </c>
      <c r="I10" s="58">
        <v>0</v>
      </c>
      <c r="J10" s="58">
        <v>0</v>
      </c>
      <c r="K10" s="58">
        <v>0</v>
      </c>
      <c r="L10" s="64">
        <v>0</v>
      </c>
      <c r="M10" s="66" t="s">
        <v>119</v>
      </c>
    </row>
    <row r="11" spans="1:13" ht="23.4" thickBot="1">
      <c r="A11" s="73" t="s">
        <v>23</v>
      </c>
      <c r="B11" s="58">
        <v>2</v>
      </c>
      <c r="C11" s="58">
        <v>2</v>
      </c>
      <c r="D11" s="58">
        <v>2</v>
      </c>
      <c r="E11" s="58">
        <v>2</v>
      </c>
      <c r="F11" s="58">
        <v>0</v>
      </c>
      <c r="G11" s="59">
        <v>1</v>
      </c>
      <c r="H11" s="58">
        <v>2</v>
      </c>
      <c r="I11" s="58">
        <v>0</v>
      </c>
      <c r="J11" s="58">
        <v>0</v>
      </c>
      <c r="K11" s="58">
        <v>0</v>
      </c>
      <c r="L11" s="64">
        <v>0</v>
      </c>
      <c r="M11" s="67" t="s">
        <v>120</v>
      </c>
    </row>
    <row r="12" spans="1:13" ht="23.4" thickBot="1">
      <c r="A12" s="73" t="s">
        <v>24</v>
      </c>
      <c r="B12" s="58">
        <v>8</v>
      </c>
      <c r="C12" s="58">
        <v>8</v>
      </c>
      <c r="D12" s="58">
        <v>5</v>
      </c>
      <c r="E12" s="58">
        <v>8</v>
      </c>
      <c r="F12" s="58">
        <v>0</v>
      </c>
      <c r="G12" s="59">
        <v>1</v>
      </c>
      <c r="H12" s="58">
        <v>7</v>
      </c>
      <c r="I12" s="58">
        <v>1</v>
      </c>
      <c r="J12" s="58">
        <v>0</v>
      </c>
      <c r="K12" s="58">
        <v>0</v>
      </c>
      <c r="L12" s="64">
        <v>0</v>
      </c>
      <c r="M12" s="67" t="s">
        <v>120</v>
      </c>
    </row>
    <row r="13" spans="1:13" ht="23.4" thickBot="1">
      <c r="A13" s="73" t="s">
        <v>25</v>
      </c>
      <c r="B13" s="58">
        <v>7</v>
      </c>
      <c r="C13" s="58">
        <v>7</v>
      </c>
      <c r="D13" s="58">
        <v>4</v>
      </c>
      <c r="E13" s="58">
        <v>7</v>
      </c>
      <c r="F13" s="58">
        <v>0</v>
      </c>
      <c r="G13" s="59">
        <v>1</v>
      </c>
      <c r="H13" s="58">
        <v>7</v>
      </c>
      <c r="I13" s="58">
        <v>0</v>
      </c>
      <c r="J13" s="58">
        <v>0</v>
      </c>
      <c r="K13" s="58">
        <v>0</v>
      </c>
      <c r="L13" s="64">
        <v>0</v>
      </c>
      <c r="M13" s="67" t="s">
        <v>120</v>
      </c>
    </row>
    <row r="14" spans="1:13" ht="23.4" thickBot="1">
      <c r="A14" s="61" t="s">
        <v>26</v>
      </c>
      <c r="B14" s="58">
        <v>6</v>
      </c>
      <c r="C14" s="58">
        <v>6</v>
      </c>
      <c r="D14" s="58">
        <v>6</v>
      </c>
      <c r="E14" s="58">
        <v>6</v>
      </c>
      <c r="F14" s="58">
        <v>0</v>
      </c>
      <c r="G14" s="59">
        <v>1</v>
      </c>
      <c r="H14" s="58">
        <v>6</v>
      </c>
      <c r="I14" s="58">
        <v>0</v>
      </c>
      <c r="J14" s="58">
        <v>0</v>
      </c>
      <c r="K14" s="58">
        <v>0</v>
      </c>
      <c r="L14" s="64">
        <v>0</v>
      </c>
      <c r="M14" s="66" t="s">
        <v>119</v>
      </c>
    </row>
    <row r="15" spans="1:13" ht="23.4" thickBot="1">
      <c r="A15" s="61" t="s">
        <v>27</v>
      </c>
      <c r="B15" s="58">
        <v>5</v>
      </c>
      <c r="C15" s="58">
        <v>5</v>
      </c>
      <c r="D15" s="58">
        <v>4</v>
      </c>
      <c r="E15" s="58">
        <v>5</v>
      </c>
      <c r="F15" s="58">
        <v>0</v>
      </c>
      <c r="G15" s="59">
        <v>1</v>
      </c>
      <c r="H15" s="58">
        <v>5</v>
      </c>
      <c r="I15" s="58">
        <v>0</v>
      </c>
      <c r="J15" s="58">
        <v>0</v>
      </c>
      <c r="K15" s="58">
        <v>0</v>
      </c>
      <c r="L15" s="64">
        <v>0</v>
      </c>
      <c r="M15" s="66" t="s">
        <v>119</v>
      </c>
    </row>
    <row r="16" spans="1:13" ht="23.4" thickBot="1">
      <c r="A16" s="61" t="s">
        <v>28</v>
      </c>
      <c r="B16" s="58">
        <v>9</v>
      </c>
      <c r="C16" s="58">
        <v>9</v>
      </c>
      <c r="D16" s="58">
        <v>6</v>
      </c>
      <c r="E16" s="58">
        <v>9</v>
      </c>
      <c r="F16" s="58">
        <v>0</v>
      </c>
      <c r="G16" s="59">
        <v>1</v>
      </c>
      <c r="H16" s="58">
        <v>6</v>
      </c>
      <c r="I16" s="58">
        <v>1</v>
      </c>
      <c r="J16" s="58">
        <v>0</v>
      </c>
      <c r="K16" s="58">
        <v>1</v>
      </c>
      <c r="L16" s="64">
        <v>1</v>
      </c>
      <c r="M16" s="66" t="s">
        <v>119</v>
      </c>
    </row>
    <row r="17" spans="1:13" ht="23.4" thickBot="1">
      <c r="A17" s="61" t="s">
        <v>30</v>
      </c>
      <c r="B17" s="58">
        <v>6</v>
      </c>
      <c r="C17" s="58">
        <v>6</v>
      </c>
      <c r="D17" s="58">
        <v>4</v>
      </c>
      <c r="E17" s="58">
        <v>6</v>
      </c>
      <c r="F17" s="58">
        <v>0</v>
      </c>
      <c r="G17" s="59">
        <v>1</v>
      </c>
      <c r="H17" s="58">
        <v>6</v>
      </c>
      <c r="I17" s="58">
        <v>0</v>
      </c>
      <c r="J17" s="58">
        <v>0</v>
      </c>
      <c r="K17" s="58">
        <v>0</v>
      </c>
      <c r="L17" s="64">
        <v>0</v>
      </c>
      <c r="M17" s="66" t="s">
        <v>119</v>
      </c>
    </row>
    <row r="18" spans="1:13" ht="23.4" thickBot="1">
      <c r="A18" s="57" t="s">
        <v>31</v>
      </c>
      <c r="B18" s="57">
        <f>SUM(B5:B17)</f>
        <v>84</v>
      </c>
      <c r="C18" s="57">
        <v>84</v>
      </c>
      <c r="D18" s="57">
        <v>69</v>
      </c>
      <c r="E18" s="57">
        <v>80</v>
      </c>
      <c r="F18" s="57">
        <v>4</v>
      </c>
      <c r="G18" s="60">
        <v>0.95240000000000002</v>
      </c>
      <c r="H18" s="57">
        <v>71</v>
      </c>
      <c r="I18" s="57">
        <v>2</v>
      </c>
      <c r="J18" s="57">
        <v>1</v>
      </c>
      <c r="K18" s="57">
        <v>5</v>
      </c>
      <c r="L18" s="65">
        <v>1</v>
      </c>
      <c r="M18" s="66"/>
    </row>
  </sheetData>
  <mergeCells count="9">
    <mergeCell ref="M2:M4"/>
    <mergeCell ref="A1:A4"/>
    <mergeCell ref="B1:C1"/>
    <mergeCell ref="D1:D3"/>
    <mergeCell ref="E1:L1"/>
    <mergeCell ref="B2:B4"/>
    <mergeCell ref="C2:C3"/>
    <mergeCell ref="E2:G2"/>
    <mergeCell ref="H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E868-7BD8-4DF8-B07B-44CB83552C94}">
  <dimension ref="A1"/>
  <sheetViews>
    <sheetView workbookViewId="0">
      <selection activeCell="K11" sqref="K11"/>
    </sheetView>
  </sheetViews>
  <sheetFormatPr defaultRowHeight="22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คัดกรองผู้สูงอายุ</vt:lpstr>
      <vt:lpstr>telemed</vt:lpstr>
      <vt:lpstr>ไอโอดีนในหญิงตั้งครรภ์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ดวงสมร ดวงใจ</cp:lastModifiedBy>
  <dcterms:created xsi:type="dcterms:W3CDTF">2024-01-08T03:30:31Z</dcterms:created>
  <dcterms:modified xsi:type="dcterms:W3CDTF">2024-02-06T00:18:22Z</dcterms:modified>
  <cp:category/>
</cp:coreProperties>
</file>